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firstSheet="2" activeTab="2"/>
  </bookViews>
  <sheets>
    <sheet name="20経営基盤" sheetId="1" r:id="rId1"/>
    <sheet name="Ｈ21農地貸借情報" sheetId="2" r:id="rId2"/>
    <sheet name="Ｈ27農地貸借情報 " sheetId="3" r:id="rId3"/>
  </sheets>
  <definedNames>
    <definedName name="_xlnm.Print_Area" localSheetId="0">'20経営基盤'!$H$1:$Y$47</definedName>
    <definedName name="_xlnm.Print_Titles" localSheetId="0">'20経営基盤'!$1:$3</definedName>
  </definedNames>
  <calcPr fullCalcOnLoad="1"/>
</workbook>
</file>

<file path=xl/sharedStrings.xml><?xml version="1.0" encoding="utf-8"?>
<sst xmlns="http://schemas.openxmlformats.org/spreadsheetml/2006/main" count="804" uniqueCount="204">
  <si>
    <t>貸借</t>
  </si>
  <si>
    <t>安房</t>
  </si>
  <si>
    <t>猫松ノ上</t>
  </si>
  <si>
    <t>875-27</t>
  </si>
  <si>
    <t>畑</t>
  </si>
  <si>
    <t>×</t>
  </si>
  <si>
    <t>熱帯果樹</t>
  </si>
  <si>
    <t>賃貸借</t>
  </si>
  <si>
    <t>10年</t>
  </si>
  <si>
    <t>茨城県</t>
  </si>
  <si>
    <t>板倉正行</t>
  </si>
  <si>
    <t>船行</t>
  </si>
  <si>
    <t>山田洋文</t>
  </si>
  <si>
    <t>3年間は1000円</t>
  </si>
  <si>
    <t>875-28</t>
  </si>
  <si>
    <t>875-29</t>
  </si>
  <si>
    <t>猫松ノ下</t>
  </si>
  <si>
    <t>825-151</t>
  </si>
  <si>
    <t>825-152</t>
  </si>
  <si>
    <t>825-153</t>
  </si>
  <si>
    <t>船行河上</t>
  </si>
  <si>
    <t>843-27</t>
  </si>
  <si>
    <t>843-30</t>
  </si>
  <si>
    <t>川添</t>
  </si>
  <si>
    <t>2294-13</t>
  </si>
  <si>
    <t>61</t>
  </si>
  <si>
    <t>下於手良</t>
  </si>
  <si>
    <t>2457-15</t>
  </si>
  <si>
    <t>ウコン</t>
  </si>
  <si>
    <t>春牧</t>
  </si>
  <si>
    <t>吉坂ノリ子</t>
  </si>
  <si>
    <t>平野</t>
  </si>
  <si>
    <t>日髙義英</t>
  </si>
  <si>
    <t>麦生</t>
  </si>
  <si>
    <t>ナカラセ</t>
  </si>
  <si>
    <t>311-147</t>
  </si>
  <si>
    <t>田</t>
  </si>
  <si>
    <t>○</t>
  </si>
  <si>
    <t>飼料作物</t>
  </si>
  <si>
    <t>河野正人</t>
  </si>
  <si>
    <t>高平</t>
  </si>
  <si>
    <t>和田洋一</t>
  </si>
  <si>
    <t>311-148</t>
  </si>
  <si>
    <t>311-149</t>
  </si>
  <si>
    <t>311-150</t>
  </si>
  <si>
    <t>311-151</t>
  </si>
  <si>
    <t>311-152</t>
  </si>
  <si>
    <t>下之牧</t>
  </si>
  <si>
    <t>ガジュツ</t>
  </si>
  <si>
    <t>5年</t>
  </si>
  <si>
    <t>鎌田正二郎</t>
  </si>
  <si>
    <t>日髙いつ子</t>
  </si>
  <si>
    <t>下之牧</t>
  </si>
  <si>
    <t>981</t>
  </si>
  <si>
    <t>賃貸借</t>
  </si>
  <si>
    <t>3年</t>
  </si>
  <si>
    <t>日髙笑美子</t>
  </si>
  <si>
    <t>山野孝良</t>
  </si>
  <si>
    <t>986</t>
  </si>
  <si>
    <t>水稲</t>
  </si>
  <si>
    <t>日髙宗男</t>
  </si>
  <si>
    <t>大山郁男</t>
  </si>
  <si>
    <t>1012</t>
  </si>
  <si>
    <t>1013</t>
  </si>
  <si>
    <t>原</t>
  </si>
  <si>
    <t>屋敷野</t>
  </si>
  <si>
    <t>936-2</t>
  </si>
  <si>
    <t>甘藷</t>
  </si>
  <si>
    <t>日髙憲治</t>
  </si>
  <si>
    <t>尾之間</t>
  </si>
  <si>
    <t>亀澤政親</t>
  </si>
  <si>
    <t>樋子端</t>
  </si>
  <si>
    <t>967-6</t>
  </si>
  <si>
    <t>○</t>
  </si>
  <si>
    <t>馬鈴薯</t>
  </si>
  <si>
    <t>相良節</t>
  </si>
  <si>
    <t>日髙栄</t>
  </si>
  <si>
    <t>更新</t>
  </si>
  <si>
    <t>平内</t>
  </si>
  <si>
    <t>鳥越野</t>
  </si>
  <si>
    <t>26-26</t>
  </si>
  <si>
    <t>×</t>
  </si>
  <si>
    <t>岩川湍</t>
  </si>
  <si>
    <t>満園梅夫</t>
  </si>
  <si>
    <t>農業者年金移譲対象地</t>
  </si>
  <si>
    <t>26-27</t>
  </si>
  <si>
    <t>26-29</t>
  </si>
  <si>
    <t>26-30</t>
  </si>
  <si>
    <t>奉行松</t>
  </si>
  <si>
    <t>88</t>
  </si>
  <si>
    <t>牧草</t>
  </si>
  <si>
    <t>Ｈ23.9.31</t>
  </si>
  <si>
    <t>岩川美津子</t>
  </si>
  <si>
    <t>満園梅夫</t>
  </si>
  <si>
    <t>90-1の内</t>
  </si>
  <si>
    <t>楠川</t>
  </si>
  <si>
    <t>柿ノ木上</t>
  </si>
  <si>
    <t>牧セク</t>
  </si>
  <si>
    <t>(有)恵和農産</t>
  </si>
  <si>
    <t>1002㎡の内</t>
  </si>
  <si>
    <t>1176-1</t>
  </si>
  <si>
    <t>ガジュツ</t>
  </si>
  <si>
    <t>1107㎡の内</t>
  </si>
  <si>
    <t>沸峯</t>
  </si>
  <si>
    <t>623-5</t>
  </si>
  <si>
    <t>日置市</t>
  </si>
  <si>
    <t>鎌田吉継</t>
  </si>
  <si>
    <t>集落</t>
  </si>
  <si>
    <t>一連</t>
  </si>
  <si>
    <t>大字</t>
  </si>
  <si>
    <t>地目</t>
  </si>
  <si>
    <t>面積</t>
  </si>
  <si>
    <t>番号</t>
  </si>
  <si>
    <t>住所</t>
  </si>
  <si>
    <t>氏名</t>
  </si>
  <si>
    <t>公告日</t>
  </si>
  <si>
    <t>売買</t>
  </si>
  <si>
    <t>整理</t>
  </si>
  <si>
    <t>土地の所在</t>
  </si>
  <si>
    <t>基盤</t>
  </si>
  <si>
    <t>賃借料</t>
  </si>
  <si>
    <t>契       約       内         容</t>
  </si>
  <si>
    <t>その他</t>
  </si>
  <si>
    <t>コード</t>
  </si>
  <si>
    <t>小字</t>
  </si>
  <si>
    <t>地番</t>
  </si>
  <si>
    <t>整備</t>
  </si>
  <si>
    <t>総額</t>
  </si>
  <si>
    <t>10ａ当</t>
  </si>
  <si>
    <t>種類</t>
  </si>
  <si>
    <t>始期</t>
  </si>
  <si>
    <t>期間</t>
  </si>
  <si>
    <t>終期</t>
  </si>
  <si>
    <t>参考事項</t>
  </si>
  <si>
    <t>下於手良</t>
  </si>
  <si>
    <t>2457-59</t>
  </si>
  <si>
    <t>茶</t>
  </si>
  <si>
    <t>１０年</t>
  </si>
  <si>
    <t>秋田嘉子</t>
  </si>
  <si>
    <t>ハラダ製茶</t>
  </si>
  <si>
    <t>借地料5年まで10000円6年目から15000</t>
  </si>
  <si>
    <t>2457-64</t>
  </si>
  <si>
    <t>2457-259</t>
  </si>
  <si>
    <t>全体</t>
  </si>
  <si>
    <t>借り手</t>
  </si>
  <si>
    <t>貸し手（渡人）</t>
  </si>
  <si>
    <t>作物名</t>
  </si>
  <si>
    <t>屋久島町農業委員会</t>
  </si>
  <si>
    <t>基盤整備地域</t>
  </si>
  <si>
    <t>未整備地域</t>
  </si>
  <si>
    <t>締結（公告）された地域名</t>
  </si>
  <si>
    <t>平均額</t>
  </si>
  <si>
    <t>最高額</t>
  </si>
  <si>
    <t>最低額</t>
  </si>
  <si>
    <t>データ数</t>
  </si>
  <si>
    <t>栗生校区</t>
  </si>
  <si>
    <t>八幡校区</t>
  </si>
  <si>
    <t>神山校区</t>
  </si>
  <si>
    <t>安房校区</t>
  </si>
  <si>
    <t>小瀬田校区</t>
  </si>
  <si>
    <t>宮之浦校区</t>
  </si>
  <si>
    <t>一湊校区</t>
  </si>
  <si>
    <t>永田校区</t>
  </si>
  <si>
    <t>口永良部島</t>
  </si>
  <si>
    <t>【田・畑の部】</t>
  </si>
  <si>
    <t>ー</t>
  </si>
  <si>
    <t>6,487円</t>
  </si>
  <si>
    <t>5,143円</t>
  </si>
  <si>
    <t>8,330円</t>
  </si>
  <si>
    <t>18,000円</t>
  </si>
  <si>
    <t>7,000円</t>
  </si>
  <si>
    <t>11,248円</t>
  </si>
  <si>
    <t>10,000円</t>
  </si>
  <si>
    <t>5,454円</t>
  </si>
  <si>
    <t>2,000円</t>
  </si>
  <si>
    <t>6,500円</t>
  </si>
  <si>
    <t>全　　　体</t>
  </si>
  <si>
    <t>7,689円</t>
  </si>
  <si>
    <t>1</t>
  </si>
  <si>
    <t>2</t>
  </si>
  <si>
    <t>3</t>
  </si>
  <si>
    <t>4</t>
  </si>
  <si>
    <t>39</t>
  </si>
  <si>
    <t>農地賃貸借データ（平成20年1月～12月）</t>
  </si>
  <si>
    <t>平成21年12月22日</t>
  </si>
  <si>
    <r>
      <t>農地賃借情報について</t>
    </r>
    <r>
      <rPr>
        <sz val="11"/>
        <rFont val="ＭＳ Ｐゴシック"/>
        <family val="3"/>
      </rPr>
      <t xml:space="preserve">
　平成21年12月15日農地法の一部を改正する法律が施行されました、この改正により標準小作料制度が廃止されたことから、改正農地法第５２条に基づく賃借情報を提供しますので農地を貸借するときの参考にしてください。</t>
    </r>
  </si>
  <si>
    <t>屋久島町農地賃借料情報</t>
  </si>
  <si>
    <t>　平成20年1月から12月までに締結（公告）された賃貸借における賃借料水準（10ａ当り）は以下のとおりとなっております。</t>
  </si>
  <si>
    <t>備　考</t>
  </si>
  <si>
    <t>（注）
　１、データ数は、集計に用いた筆数である。
　2、使用貸借件数は多くあるが借地料が無料のためデータに反映されません。</t>
  </si>
  <si>
    <t>５，０００円</t>
  </si>
  <si>
    <r>
      <t>　平成2</t>
    </r>
    <r>
      <rPr>
        <sz val="11"/>
        <rFont val="ＭＳ Ｐゴシック"/>
        <family val="3"/>
      </rPr>
      <t>6</t>
    </r>
    <r>
      <rPr>
        <sz val="11"/>
        <rFont val="ＭＳ Ｐゴシック"/>
        <family val="3"/>
      </rPr>
      <t>年1月から12月までに締結（公告）された賃貸借における賃借料水準（10ａ当り）は以下のとおりとなっております。</t>
    </r>
  </si>
  <si>
    <r>
      <t>平成2</t>
    </r>
    <r>
      <rPr>
        <sz val="11"/>
        <rFont val="ＭＳ Ｐゴシック"/>
        <family val="3"/>
      </rPr>
      <t>7</t>
    </r>
    <r>
      <rPr>
        <sz val="11"/>
        <rFont val="ＭＳ Ｐゴシック"/>
        <family val="3"/>
      </rPr>
      <t>年12月</t>
    </r>
    <r>
      <rPr>
        <sz val="11"/>
        <rFont val="ＭＳ Ｐゴシック"/>
        <family val="3"/>
      </rPr>
      <t>24</t>
    </r>
    <r>
      <rPr>
        <sz val="11"/>
        <rFont val="ＭＳ Ｐゴシック"/>
        <family val="3"/>
      </rPr>
      <t>日</t>
    </r>
  </si>
  <si>
    <t>－</t>
  </si>
  <si>
    <t>６，６３５円</t>
  </si>
  <si>
    <t>８，８４０円</t>
  </si>
  <si>
    <t>４，１８５円</t>
  </si>
  <si>
    <t>普通畑，田</t>
  </si>
  <si>
    <t>４．９６５円</t>
  </si>
  <si>
    <t>４，５０３円</t>
  </si>
  <si>
    <t>果樹園</t>
  </si>
  <si>
    <t>９，９９５円</t>
  </si>
  <si>
    <t>５，９６９円</t>
  </si>
  <si>
    <r>
      <t>農地賃借情報について</t>
    </r>
    <r>
      <rPr>
        <sz val="11"/>
        <rFont val="ＭＳ Ｐゴシック"/>
        <family val="3"/>
      </rPr>
      <t xml:space="preserve">
　　　　　　　　　　　　　　　　　　　　　　　　　　　　　　　　　　　　　　　　　　　　　　　　　　　　　　　　　　　　　　　　　　　　　　農地法第５２条に基づく賃借情報を提供しますので農地を貸借するときの参考にしてください。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</si>
</sst>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s>
  <fonts count="39">
    <font>
      <sz val="11"/>
      <name val="ＭＳ Ｐゴシック"/>
      <family val="3"/>
    </font>
    <font>
      <sz val="6"/>
      <name val="ＭＳ Ｐゴシック"/>
      <family val="3"/>
    </font>
    <font>
      <sz val="11"/>
      <color indexed="10"/>
      <name val="ＭＳ Ｐゴシック"/>
      <family val="3"/>
    </font>
    <font>
      <sz val="9"/>
      <name val="ＭＳ Ｐゴシック"/>
      <family val="3"/>
    </font>
    <font>
      <sz val="12"/>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98">
    <xf numFmtId="0" fontId="0" fillId="0" borderId="0" xfId="0" applyAlignment="1">
      <alignment vertical="center"/>
    </xf>
    <xf numFmtId="57" fontId="0" fillId="0" borderId="10" xfId="0" applyNumberFormat="1" applyBorder="1" applyAlignment="1">
      <alignment vertical="center"/>
    </xf>
    <xf numFmtId="0" fontId="0" fillId="0" borderId="10" xfId="0" applyBorder="1" applyAlignment="1">
      <alignment vertical="center"/>
    </xf>
    <xf numFmtId="57" fontId="0" fillId="0" borderId="10" xfId="0" applyNumberFormat="1" applyFill="1" applyBorder="1" applyAlignment="1">
      <alignment vertical="center"/>
    </xf>
    <xf numFmtId="0" fontId="0" fillId="0" borderId="10" xfId="0" applyFill="1" applyBorder="1" applyAlignment="1">
      <alignment vertical="center"/>
    </xf>
    <xf numFmtId="0" fontId="0" fillId="0" borderId="10" xfId="0" applyBorder="1" applyAlignment="1">
      <alignment/>
    </xf>
    <xf numFmtId="49" fontId="0" fillId="0" borderId="10" xfId="0" applyNumberFormat="1" applyBorder="1" applyAlignment="1">
      <alignment horizontal="left"/>
    </xf>
    <xf numFmtId="38" fontId="0" fillId="0" borderId="10" xfId="48" applyFill="1" applyBorder="1" applyAlignment="1">
      <alignment/>
    </xf>
    <xf numFmtId="38" fontId="0" fillId="33" borderId="10" xfId="48" applyFont="1" applyFill="1" applyBorder="1" applyAlignment="1">
      <alignment/>
    </xf>
    <xf numFmtId="38" fontId="0" fillId="33" borderId="10" xfId="48" applyFill="1" applyBorder="1" applyAlignment="1">
      <alignment/>
    </xf>
    <xf numFmtId="0" fontId="0" fillId="33" borderId="10" xfId="0" applyFill="1" applyBorder="1" applyAlignment="1">
      <alignment vertical="center"/>
    </xf>
    <xf numFmtId="38" fontId="0" fillId="0" borderId="10" xfId="48" applyBorder="1" applyAlignment="1">
      <alignment/>
    </xf>
    <xf numFmtId="0" fontId="0" fillId="0" borderId="10" xfId="0" applyBorder="1" applyAlignment="1">
      <alignment horizontal="left"/>
    </xf>
    <xf numFmtId="0" fontId="0" fillId="0" borderId="10" xfId="0" applyFill="1" applyBorder="1" applyAlignment="1">
      <alignment shrinkToFit="1"/>
    </xf>
    <xf numFmtId="0" fontId="0" fillId="0" borderId="10" xfId="0" applyFill="1" applyBorder="1" applyAlignment="1">
      <alignment horizontal="left"/>
    </xf>
    <xf numFmtId="0" fontId="0" fillId="0" borderId="10" xfId="0" applyFill="1" applyBorder="1" applyAlignment="1">
      <alignment horizontal="center"/>
    </xf>
    <xf numFmtId="38" fontId="0" fillId="0" borderId="10" xfId="48" applyFont="1" applyFill="1" applyBorder="1" applyAlignment="1">
      <alignment/>
    </xf>
    <xf numFmtId="38" fontId="0" fillId="33" borderId="10" xfId="48" applyFont="1" applyFill="1" applyBorder="1" applyAlignment="1">
      <alignment/>
    </xf>
    <xf numFmtId="0" fontId="0" fillId="33" borderId="10" xfId="0" applyFill="1" applyBorder="1" applyAlignment="1">
      <alignment shrinkToFit="1"/>
    </xf>
    <xf numFmtId="0" fontId="2" fillId="0" borderId="10" xfId="0" applyFont="1" applyFill="1" applyBorder="1" applyAlignment="1">
      <alignment horizontal="center"/>
    </xf>
    <xf numFmtId="57" fontId="0" fillId="0" borderId="10" xfId="0" applyNumberFormat="1" applyFont="1" applyFill="1" applyBorder="1" applyAlignment="1">
      <alignment vertical="center"/>
    </xf>
    <xf numFmtId="57" fontId="0" fillId="0" borderId="10" xfId="0" applyNumberFormat="1" applyFill="1" applyBorder="1" applyAlignment="1">
      <alignment horizontal="right"/>
    </xf>
    <xf numFmtId="0" fontId="0" fillId="0" borderId="10" xfId="0" applyNumberFormat="1" applyFill="1" applyBorder="1" applyAlignment="1">
      <alignment horizontal="left"/>
    </xf>
    <xf numFmtId="0" fontId="0" fillId="0" borderId="10" xfId="0" applyBorder="1" applyAlignment="1">
      <alignment horizontal="center"/>
    </xf>
    <xf numFmtId="38" fontId="3" fillId="0" borderId="10" xfId="48" applyFont="1" applyFill="1" applyBorder="1" applyAlignment="1">
      <alignment/>
    </xf>
    <xf numFmtId="0" fontId="2" fillId="0" borderId="10" xfId="0" applyFont="1" applyFill="1" applyBorder="1" applyAlignment="1">
      <alignment vertical="center"/>
    </xf>
    <xf numFmtId="38" fontId="0" fillId="0" borderId="10" xfId="48" applyFont="1" applyFill="1" applyBorder="1" applyAlignment="1">
      <alignment/>
    </xf>
    <xf numFmtId="49" fontId="0" fillId="0" borderId="10" xfId="0" applyNumberFormat="1" applyFill="1" applyBorder="1" applyAlignment="1">
      <alignment horizontal="left"/>
    </xf>
    <xf numFmtId="0" fontId="0" fillId="0" borderId="0" xfId="0" applyBorder="1" applyAlignment="1">
      <alignment vertical="center"/>
    </xf>
    <xf numFmtId="0" fontId="0" fillId="34" borderId="11" xfId="0" applyFill="1" applyBorder="1" applyAlignment="1">
      <alignment horizontal="center"/>
    </xf>
    <xf numFmtId="0" fontId="0" fillId="34" borderId="12" xfId="0" applyFill="1" applyBorder="1" applyAlignment="1">
      <alignment horizontal="center"/>
    </xf>
    <xf numFmtId="0" fontId="2" fillId="34" borderId="10" xfId="0" applyFont="1" applyFill="1" applyBorder="1" applyAlignment="1">
      <alignment horizontal="left"/>
    </xf>
    <xf numFmtId="0" fontId="0" fillId="34" borderId="13" xfId="0"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34" borderId="10" xfId="0" applyFill="1" applyBorder="1" applyAlignment="1">
      <alignment horizontal="center"/>
    </xf>
    <xf numFmtId="0" fontId="0" fillId="34" borderId="16" xfId="0" applyFill="1" applyBorder="1" applyAlignment="1">
      <alignment horizontal="center"/>
    </xf>
    <xf numFmtId="0" fontId="2" fillId="34" borderId="11" xfId="0" applyFont="1" applyFill="1" applyBorder="1" applyAlignment="1">
      <alignment horizontal="center"/>
    </xf>
    <xf numFmtId="0" fontId="0" fillId="0" borderId="10" xfId="0" applyFill="1" applyBorder="1" applyAlignment="1">
      <alignment/>
    </xf>
    <xf numFmtId="49" fontId="0" fillId="0" borderId="10" xfId="0" applyNumberFormat="1" applyFill="1" applyBorder="1" applyAlignment="1">
      <alignment vertical="center"/>
    </xf>
    <xf numFmtId="0" fontId="0" fillId="0" borderId="10" xfId="0" applyFont="1" applyFill="1" applyBorder="1" applyAlignment="1">
      <alignment vertical="center"/>
    </xf>
    <xf numFmtId="38" fontId="0" fillId="33" borderId="10" xfId="48" applyFont="1" applyFill="1" applyBorder="1" applyAlignment="1">
      <alignment shrinkToFit="1"/>
    </xf>
    <xf numFmtId="38" fontId="0" fillId="0" borderId="10" xfId="48" applyFont="1" applyBorder="1" applyAlignment="1">
      <alignment horizontal="center" vertical="center"/>
    </xf>
    <xf numFmtId="0" fontId="0" fillId="0" borderId="0" xfId="0" applyAlignment="1">
      <alignment horizontal="right" vertical="center"/>
    </xf>
    <xf numFmtId="0" fontId="0" fillId="34" borderId="11" xfId="0" applyFill="1" applyBorder="1" applyAlignment="1">
      <alignment horizontal="right"/>
    </xf>
    <xf numFmtId="0" fontId="0" fillId="0" borderId="10" xfId="0" applyFill="1" applyBorder="1" applyAlignment="1">
      <alignment horizontal="right" vertical="center"/>
    </xf>
    <xf numFmtId="0" fontId="0" fillId="0" borderId="10" xfId="0" applyNumberFormat="1" applyBorder="1" applyAlignment="1">
      <alignment horizontal="right"/>
    </xf>
    <xf numFmtId="49" fontId="0" fillId="0" borderId="10" xfId="0" applyNumberFormat="1" applyBorder="1" applyAlignment="1">
      <alignment horizontal="right"/>
    </xf>
    <xf numFmtId="49" fontId="0" fillId="0" borderId="10" xfId="0" applyNumberFormat="1" applyFill="1" applyBorder="1" applyAlignment="1">
      <alignment horizontal="right"/>
    </xf>
    <xf numFmtId="0" fontId="0" fillId="34" borderId="17" xfId="0" applyFill="1" applyBorder="1" applyAlignment="1">
      <alignment/>
    </xf>
    <xf numFmtId="0" fontId="0" fillId="0" borderId="0" xfId="0" applyAlignment="1">
      <alignment horizontal="center" vertical="center"/>
    </xf>
    <xf numFmtId="0" fontId="0" fillId="0" borderId="10" xfId="0" applyBorder="1" applyAlignment="1">
      <alignment horizontal="center" vertical="center"/>
    </xf>
    <xf numFmtId="38" fontId="0" fillId="33" borderId="10" xfId="48" applyFont="1" applyFill="1" applyBorder="1" applyAlignment="1">
      <alignment horizontal="center"/>
    </xf>
    <xf numFmtId="38" fontId="0" fillId="33" borderId="10" xfId="48" applyFont="1" applyFill="1" applyBorder="1" applyAlignment="1">
      <alignment horizontal="center"/>
    </xf>
    <xf numFmtId="0" fontId="0" fillId="0" borderId="10" xfId="0" applyFill="1" applyBorder="1" applyAlignment="1">
      <alignment horizontal="center" vertical="center"/>
    </xf>
    <xf numFmtId="38" fontId="0" fillId="35" borderId="10" xfId="48" applyFill="1" applyBorder="1" applyAlignment="1">
      <alignment/>
    </xf>
    <xf numFmtId="38" fontId="0" fillId="35" borderId="10" xfId="48" applyFont="1" applyFill="1" applyBorder="1" applyAlignment="1">
      <alignment horizontal="center"/>
    </xf>
    <xf numFmtId="38" fontId="0" fillId="35" borderId="10" xfId="48" applyFont="1" applyFill="1" applyBorder="1" applyAlignment="1">
      <alignment/>
    </xf>
    <xf numFmtId="0" fontId="0" fillId="35" borderId="10" xfId="0" applyFill="1" applyBorder="1" applyAlignment="1">
      <alignment vertical="center"/>
    </xf>
    <xf numFmtId="38" fontId="0" fillId="35" borderId="10" xfId="48" applyFont="1" applyFill="1" applyBorder="1" applyAlignment="1">
      <alignment horizontal="center"/>
    </xf>
    <xf numFmtId="38" fontId="0" fillId="35" borderId="10" xfId="48" applyFont="1" applyFill="1" applyBorder="1" applyAlignment="1">
      <alignment/>
    </xf>
    <xf numFmtId="38" fontId="0" fillId="35" borderId="10" xfId="48" applyFont="1" applyFill="1" applyBorder="1" applyAlignment="1">
      <alignment shrinkToFit="1"/>
    </xf>
    <xf numFmtId="38" fontId="0" fillId="0" borderId="10" xfId="48" applyFont="1" applyFill="1" applyBorder="1" applyAlignment="1">
      <alignment horizontal="center"/>
    </xf>
    <xf numFmtId="0" fontId="0" fillId="36" borderId="10" xfId="0" applyFill="1" applyBorder="1" applyAlignment="1">
      <alignment horizontal="left"/>
    </xf>
    <xf numFmtId="0" fontId="0" fillId="36" borderId="10" xfId="0" applyFill="1" applyBorder="1" applyAlignment="1">
      <alignment horizontal="center" vertical="center"/>
    </xf>
    <xf numFmtId="38" fontId="0" fillId="36" borderId="10" xfId="48" applyFill="1" applyBorder="1" applyAlignment="1">
      <alignment/>
    </xf>
    <xf numFmtId="0" fontId="0" fillId="36" borderId="10" xfId="0" applyFill="1" applyBorder="1" applyAlignment="1">
      <alignment vertical="center"/>
    </xf>
    <xf numFmtId="0" fontId="4" fillId="0" borderId="0" xfId="0" applyFont="1" applyAlignment="1">
      <alignment vertical="center"/>
    </xf>
    <xf numFmtId="38" fontId="0" fillId="0" borderId="10" xfId="48" applyFont="1" applyBorder="1" applyAlignment="1">
      <alignment vertical="center"/>
    </xf>
    <xf numFmtId="0" fontId="0" fillId="34" borderId="10" xfId="0" applyNumberFormat="1" applyFill="1" applyBorder="1" applyAlignment="1">
      <alignment horizontal="center"/>
    </xf>
    <xf numFmtId="38" fontId="0" fillId="0" borderId="0" xfId="48" applyFont="1" applyAlignment="1">
      <alignment vertical="center"/>
    </xf>
    <xf numFmtId="38" fontId="0" fillId="0" borderId="10" xfId="48" applyFont="1" applyBorder="1" applyAlignment="1">
      <alignment horizontal="distributed" vertical="center"/>
    </xf>
    <xf numFmtId="49" fontId="0" fillId="0" borderId="0" xfId="48" applyNumberFormat="1" applyFont="1" applyAlignment="1">
      <alignment vertical="center"/>
    </xf>
    <xf numFmtId="38" fontId="4" fillId="0" borderId="0" xfId="48" applyFont="1" applyAlignment="1">
      <alignment horizontal="left" vertical="center"/>
    </xf>
    <xf numFmtId="38" fontId="0" fillId="0" borderId="0" xfId="48" applyAlignment="1">
      <alignment vertical="center"/>
    </xf>
    <xf numFmtId="38" fontId="0" fillId="0" borderId="10" xfId="48" applyBorder="1" applyAlignment="1">
      <alignment vertical="center"/>
    </xf>
    <xf numFmtId="38" fontId="0" fillId="0" borderId="10" xfId="48" applyBorder="1" applyAlignment="1">
      <alignment horizontal="distributed" vertical="center"/>
    </xf>
    <xf numFmtId="38" fontId="0" fillId="0" borderId="10" xfId="48" applyFont="1" applyBorder="1" applyAlignment="1">
      <alignment horizontal="center" vertical="center"/>
    </xf>
    <xf numFmtId="38" fontId="0" fillId="0" borderId="10" xfId="48" applyBorder="1" applyAlignment="1">
      <alignment horizontal="left" vertical="center"/>
    </xf>
    <xf numFmtId="38" fontId="0" fillId="0" borderId="10" xfId="48" applyFont="1" applyBorder="1" applyAlignment="1">
      <alignment horizontal="left" vertical="center"/>
    </xf>
    <xf numFmtId="0" fontId="0" fillId="34" borderId="14" xfId="0" applyFill="1" applyBorder="1" applyAlignment="1">
      <alignment horizontal="center"/>
    </xf>
    <xf numFmtId="0" fontId="0" fillId="34" borderId="18" xfId="0" applyFill="1" applyBorder="1" applyAlignment="1">
      <alignment horizontal="center"/>
    </xf>
    <xf numFmtId="0" fontId="0" fillId="34" borderId="16" xfId="0" applyFill="1" applyBorder="1" applyAlignment="1">
      <alignment horizontal="center"/>
    </xf>
    <xf numFmtId="0" fontId="0" fillId="34" borderId="10" xfId="0" applyFill="1" applyBorder="1" applyAlignment="1">
      <alignment horizontal="center"/>
    </xf>
    <xf numFmtId="0" fontId="0" fillId="34" borderId="17" xfId="0" applyFill="1" applyBorder="1" applyAlignment="1">
      <alignment horizontal="center"/>
    </xf>
    <xf numFmtId="0" fontId="0" fillId="34" borderId="19" xfId="0" applyFill="1" applyBorder="1" applyAlignment="1">
      <alignment horizontal="center"/>
    </xf>
    <xf numFmtId="0" fontId="0" fillId="34" borderId="11" xfId="0" applyFill="1" applyBorder="1" applyAlignment="1">
      <alignment horizontal="center"/>
    </xf>
    <xf numFmtId="0" fontId="0" fillId="34" borderId="15" xfId="0" applyFill="1" applyBorder="1" applyAlignment="1">
      <alignment horizontal="center"/>
    </xf>
    <xf numFmtId="0" fontId="0" fillId="34" borderId="12" xfId="0" applyFill="1" applyBorder="1" applyAlignment="1">
      <alignment horizontal="center"/>
    </xf>
    <xf numFmtId="38" fontId="0" fillId="0" borderId="10" xfId="48" applyFont="1" applyBorder="1" applyAlignment="1">
      <alignment horizontal="distributed" vertical="distributed"/>
    </xf>
    <xf numFmtId="38" fontId="0" fillId="0" borderId="0" xfId="48" applyFont="1" applyAlignment="1">
      <alignment horizontal="left" vertical="top" wrapText="1"/>
    </xf>
    <xf numFmtId="38" fontId="5" fillId="0" borderId="0" xfId="48" applyFont="1" applyAlignment="1">
      <alignment horizontal="left" vertical="center" wrapText="1"/>
    </xf>
    <xf numFmtId="38" fontId="0" fillId="0" borderId="0" xfId="48" applyFont="1" applyAlignment="1">
      <alignment horizontal="left" vertical="center" wrapText="1"/>
    </xf>
    <xf numFmtId="38" fontId="0" fillId="0" borderId="10" xfId="48" applyFont="1" applyBorder="1" applyAlignment="1">
      <alignment horizontal="center" vertical="center"/>
    </xf>
    <xf numFmtId="38" fontId="0" fillId="0" borderId="0" xfId="48" applyFont="1" applyAlignment="1">
      <alignment horizontal="left" vertical="top" wrapText="1"/>
    </xf>
    <xf numFmtId="38" fontId="0" fillId="0" borderId="10" xfId="48" applyBorder="1" applyAlignment="1">
      <alignment horizontal="distributed" vertical="distributed"/>
    </xf>
    <xf numFmtId="38" fontId="0" fillId="0" borderId="0" xfId="48" applyFont="1" applyAlignment="1">
      <alignment horizontal="left" vertical="center" wrapText="1"/>
    </xf>
    <xf numFmtId="38" fontId="0" fillId="0" borderId="10" xfId="48"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49"/>
  <sheetViews>
    <sheetView zoomScalePageLayoutView="0" workbookViewId="0" topLeftCell="A25">
      <selection activeCell="K15" sqref="K15"/>
    </sheetView>
  </sheetViews>
  <sheetFormatPr defaultColWidth="9.00390625" defaultRowHeight="13.5"/>
  <cols>
    <col min="1" max="1" width="4.375" style="0" customWidth="1"/>
    <col min="2" max="2" width="4.75390625" style="0" customWidth="1"/>
    <col min="4" max="4" width="5.375" style="0" customWidth="1"/>
    <col min="5" max="5" width="4.50390625" style="0" customWidth="1"/>
    <col min="6" max="6" width="0.12890625" style="0" customWidth="1"/>
    <col min="7" max="7" width="9.00390625" style="0" hidden="1" customWidth="1"/>
    <col min="8" max="8" width="5.375" style="43" customWidth="1"/>
    <col min="9" max="9" width="4.75390625" style="0" customWidth="1"/>
    <col min="10" max="10" width="7.625" style="0" customWidth="1"/>
    <col min="11" max="11" width="8.125" style="0" customWidth="1"/>
    <col min="12" max="12" width="4.875" style="50" customWidth="1"/>
    <col min="13" max="13" width="8.125" style="0" customWidth="1"/>
    <col min="14" max="14" width="5.375" style="50" customWidth="1"/>
    <col min="15" max="16" width="8.75390625" style="0" customWidth="1"/>
    <col min="17" max="17" width="8.375" style="0" customWidth="1"/>
    <col min="18" max="18" width="6.375" style="0" customWidth="1"/>
    <col min="20" max="20" width="6.25390625" style="50" customWidth="1"/>
    <col min="21" max="21" width="8.875" style="0" customWidth="1"/>
    <col min="22" max="22" width="7.50390625" style="0" customWidth="1"/>
    <col min="23" max="23" width="9.25390625" style="0" customWidth="1"/>
    <col min="24" max="24" width="5.75390625" style="0" customWidth="1"/>
    <col min="25" max="25" width="13.875" style="0" customWidth="1"/>
    <col min="26" max="26" width="9.00390625" style="0" hidden="1" customWidth="1"/>
    <col min="28" max="28" width="13.00390625" style="0" customWidth="1"/>
  </cols>
  <sheetData>
    <row r="1" spans="8:10" ht="24" customHeight="1">
      <c r="H1"/>
      <c r="J1" s="67" t="s">
        <v>183</v>
      </c>
    </row>
    <row r="2" spans="1:27" ht="19.5" customHeight="1">
      <c r="A2" t="s">
        <v>108</v>
      </c>
      <c r="B2" t="s">
        <v>107</v>
      </c>
      <c r="C2" t="s">
        <v>115</v>
      </c>
      <c r="D2" t="s">
        <v>116</v>
      </c>
      <c r="E2" s="28" t="s">
        <v>108</v>
      </c>
      <c r="F2" s="28" t="s">
        <v>107</v>
      </c>
      <c r="G2" s="28" t="s">
        <v>117</v>
      </c>
      <c r="H2" s="80" t="s">
        <v>118</v>
      </c>
      <c r="I2" s="81"/>
      <c r="J2" s="81"/>
      <c r="K2" s="81"/>
      <c r="L2" s="81"/>
      <c r="M2" s="82"/>
      <c r="N2" s="29" t="s">
        <v>119</v>
      </c>
      <c r="O2" s="86" t="s">
        <v>146</v>
      </c>
      <c r="P2" s="83" t="s">
        <v>120</v>
      </c>
      <c r="Q2" s="83"/>
      <c r="R2" s="84" t="s">
        <v>121</v>
      </c>
      <c r="S2" s="84"/>
      <c r="T2" s="84"/>
      <c r="U2" s="85"/>
      <c r="V2" s="88" t="s">
        <v>145</v>
      </c>
      <c r="W2" s="85"/>
      <c r="X2" s="83" t="s">
        <v>144</v>
      </c>
      <c r="Y2" s="83"/>
      <c r="Z2" s="30" t="s">
        <v>122</v>
      </c>
      <c r="AA2" s="31"/>
    </row>
    <row r="3" spans="1:27" ht="19.5" customHeight="1">
      <c r="A3">
        <v>1</v>
      </c>
      <c r="D3" t="s">
        <v>0</v>
      </c>
      <c r="E3" s="28" t="s">
        <v>112</v>
      </c>
      <c r="F3" s="28" t="s">
        <v>123</v>
      </c>
      <c r="G3" s="28" t="s">
        <v>112</v>
      </c>
      <c r="H3" s="44" t="s">
        <v>112</v>
      </c>
      <c r="I3" s="35" t="s">
        <v>109</v>
      </c>
      <c r="J3" s="69" t="s">
        <v>124</v>
      </c>
      <c r="K3" s="35" t="s">
        <v>125</v>
      </c>
      <c r="L3" s="35" t="s">
        <v>110</v>
      </c>
      <c r="M3" s="35" t="s">
        <v>111</v>
      </c>
      <c r="N3" s="34" t="s">
        <v>126</v>
      </c>
      <c r="O3" s="87"/>
      <c r="P3" s="35" t="s">
        <v>127</v>
      </c>
      <c r="Q3" s="35" t="s">
        <v>128</v>
      </c>
      <c r="R3" s="36" t="s">
        <v>129</v>
      </c>
      <c r="S3" s="29" t="s">
        <v>130</v>
      </c>
      <c r="T3" s="29" t="s">
        <v>131</v>
      </c>
      <c r="U3" s="29" t="s">
        <v>132</v>
      </c>
      <c r="V3" s="32" t="s">
        <v>114</v>
      </c>
      <c r="W3" s="32" t="s">
        <v>113</v>
      </c>
      <c r="X3" s="32" t="s">
        <v>113</v>
      </c>
      <c r="Y3" s="32" t="s">
        <v>114</v>
      </c>
      <c r="Z3" s="33" t="s">
        <v>133</v>
      </c>
      <c r="AA3" s="37"/>
    </row>
    <row r="4" spans="1:28" ht="19.5" customHeight="1">
      <c r="A4">
        <v>8</v>
      </c>
      <c r="B4">
        <v>3</v>
      </c>
      <c r="C4" s="1">
        <v>39647</v>
      </c>
      <c r="D4" s="2"/>
      <c r="E4" s="3" t="s">
        <v>0</v>
      </c>
      <c r="F4" s="4">
        <v>101</v>
      </c>
      <c r="G4" s="2">
        <v>3</v>
      </c>
      <c r="H4" s="46">
        <v>1</v>
      </c>
      <c r="I4" s="2" t="s">
        <v>1</v>
      </c>
      <c r="J4" s="5" t="s">
        <v>2</v>
      </c>
      <c r="K4" s="6" t="s">
        <v>3</v>
      </c>
      <c r="L4" s="51" t="s">
        <v>4</v>
      </c>
      <c r="M4" s="7">
        <v>4285</v>
      </c>
      <c r="N4" s="53" t="s">
        <v>5</v>
      </c>
      <c r="O4" s="8" t="s">
        <v>6</v>
      </c>
      <c r="P4" s="9">
        <v>26567</v>
      </c>
      <c r="Q4" s="9">
        <v>6500</v>
      </c>
      <c r="R4" s="10" t="s">
        <v>7</v>
      </c>
      <c r="S4" s="1">
        <v>39661</v>
      </c>
      <c r="T4" s="54" t="s">
        <v>8</v>
      </c>
      <c r="U4" s="1">
        <v>43312</v>
      </c>
      <c r="V4" s="2" t="s">
        <v>9</v>
      </c>
      <c r="W4" s="2" t="s">
        <v>10</v>
      </c>
      <c r="X4" s="2" t="s">
        <v>11</v>
      </c>
      <c r="Y4" s="2" t="s">
        <v>12</v>
      </c>
      <c r="Z4" s="2"/>
      <c r="AA4" s="2"/>
      <c r="AB4" s="2" t="s">
        <v>13</v>
      </c>
    </row>
    <row r="5" spans="1:28" ht="19.5" customHeight="1">
      <c r="A5">
        <v>9</v>
      </c>
      <c r="B5">
        <v>3</v>
      </c>
      <c r="C5" s="1">
        <v>39647</v>
      </c>
      <c r="D5" s="2"/>
      <c r="E5" s="3" t="s">
        <v>0</v>
      </c>
      <c r="F5" s="4">
        <v>102</v>
      </c>
      <c r="G5" s="2">
        <v>3</v>
      </c>
      <c r="H5" s="46">
        <v>2</v>
      </c>
      <c r="I5" s="2" t="s">
        <v>1</v>
      </c>
      <c r="J5" s="5" t="s">
        <v>2</v>
      </c>
      <c r="K5" s="6" t="s">
        <v>14</v>
      </c>
      <c r="L5" s="51" t="s">
        <v>4</v>
      </c>
      <c r="M5" s="7">
        <v>3937</v>
      </c>
      <c r="N5" s="53" t="s">
        <v>5</v>
      </c>
      <c r="O5" s="8" t="s">
        <v>6</v>
      </c>
      <c r="P5" s="9">
        <v>24409</v>
      </c>
      <c r="Q5" s="9">
        <v>6500</v>
      </c>
      <c r="R5" s="10" t="s">
        <v>7</v>
      </c>
      <c r="S5" s="49">
        <v>39661</v>
      </c>
      <c r="T5" s="54" t="s">
        <v>8</v>
      </c>
      <c r="U5" s="1">
        <v>43312</v>
      </c>
      <c r="V5" s="2" t="s">
        <v>9</v>
      </c>
      <c r="W5" s="2" t="s">
        <v>10</v>
      </c>
      <c r="X5" s="2" t="s">
        <v>11</v>
      </c>
      <c r="Y5" s="2" t="s">
        <v>12</v>
      </c>
      <c r="Z5" s="2"/>
      <c r="AA5" s="2"/>
      <c r="AB5" s="2"/>
    </row>
    <row r="6" spans="1:28" ht="19.5" customHeight="1">
      <c r="A6">
        <v>10</v>
      </c>
      <c r="B6">
        <v>3</v>
      </c>
      <c r="C6" s="1">
        <v>39647</v>
      </c>
      <c r="D6" s="2"/>
      <c r="E6" s="3" t="s">
        <v>0</v>
      </c>
      <c r="F6" s="4">
        <v>103</v>
      </c>
      <c r="G6" s="2">
        <v>3</v>
      </c>
      <c r="H6" s="46">
        <v>3</v>
      </c>
      <c r="I6" s="2" t="s">
        <v>1</v>
      </c>
      <c r="J6" s="5" t="s">
        <v>2</v>
      </c>
      <c r="K6" s="6" t="s">
        <v>15</v>
      </c>
      <c r="L6" s="51" t="s">
        <v>4</v>
      </c>
      <c r="M6" s="7">
        <v>4224</v>
      </c>
      <c r="N6" s="53" t="s">
        <v>5</v>
      </c>
      <c r="O6" s="8" t="s">
        <v>6</v>
      </c>
      <c r="P6" s="9">
        <v>26188</v>
      </c>
      <c r="Q6" s="9">
        <v>6500</v>
      </c>
      <c r="R6" s="10" t="s">
        <v>7</v>
      </c>
      <c r="S6" s="1">
        <v>39661</v>
      </c>
      <c r="T6" s="54" t="s">
        <v>8</v>
      </c>
      <c r="U6" s="1">
        <v>43312</v>
      </c>
      <c r="V6" s="2" t="s">
        <v>9</v>
      </c>
      <c r="W6" s="2" t="s">
        <v>10</v>
      </c>
      <c r="X6" s="2" t="s">
        <v>11</v>
      </c>
      <c r="Y6" s="2" t="s">
        <v>12</v>
      </c>
      <c r="Z6" s="2"/>
      <c r="AA6" s="2"/>
      <c r="AB6" s="2"/>
    </row>
    <row r="7" spans="1:28" ht="19.5" customHeight="1">
      <c r="A7">
        <v>11</v>
      </c>
      <c r="B7">
        <v>3</v>
      </c>
      <c r="C7" s="1">
        <v>39647</v>
      </c>
      <c r="D7" s="2"/>
      <c r="E7" s="3" t="s">
        <v>0</v>
      </c>
      <c r="F7" s="4">
        <v>104</v>
      </c>
      <c r="G7" s="2">
        <v>3</v>
      </c>
      <c r="H7" s="46">
        <v>4</v>
      </c>
      <c r="I7" s="2" t="s">
        <v>1</v>
      </c>
      <c r="J7" s="5" t="s">
        <v>16</v>
      </c>
      <c r="K7" s="6" t="s">
        <v>17</v>
      </c>
      <c r="L7" s="51" t="s">
        <v>4</v>
      </c>
      <c r="M7" s="7">
        <v>2297</v>
      </c>
      <c r="N7" s="53" t="s">
        <v>5</v>
      </c>
      <c r="O7" s="8" t="s">
        <v>6</v>
      </c>
      <c r="P7" s="9">
        <v>14241</v>
      </c>
      <c r="Q7" s="9">
        <v>6500</v>
      </c>
      <c r="R7" s="10" t="s">
        <v>7</v>
      </c>
      <c r="S7" s="1">
        <v>39661</v>
      </c>
      <c r="T7" s="54" t="s">
        <v>8</v>
      </c>
      <c r="U7" s="1">
        <v>43312</v>
      </c>
      <c r="V7" s="2" t="s">
        <v>9</v>
      </c>
      <c r="W7" s="2" t="s">
        <v>10</v>
      </c>
      <c r="X7" s="2" t="s">
        <v>11</v>
      </c>
      <c r="Y7" s="2" t="s">
        <v>12</v>
      </c>
      <c r="Z7" s="2"/>
      <c r="AA7" s="2"/>
      <c r="AB7" s="2"/>
    </row>
    <row r="8" spans="1:28" ht="19.5" customHeight="1">
      <c r="A8">
        <v>12</v>
      </c>
      <c r="B8">
        <v>3</v>
      </c>
      <c r="C8" s="1">
        <v>39647</v>
      </c>
      <c r="D8" s="2"/>
      <c r="E8" s="3" t="s">
        <v>0</v>
      </c>
      <c r="F8" s="4">
        <v>105</v>
      </c>
      <c r="G8" s="2">
        <v>3</v>
      </c>
      <c r="H8" s="46">
        <v>5</v>
      </c>
      <c r="I8" s="2" t="s">
        <v>1</v>
      </c>
      <c r="J8" s="5" t="s">
        <v>16</v>
      </c>
      <c r="K8" s="6" t="s">
        <v>18</v>
      </c>
      <c r="L8" s="51" t="s">
        <v>4</v>
      </c>
      <c r="M8" s="7">
        <v>73</v>
      </c>
      <c r="N8" s="53" t="s">
        <v>5</v>
      </c>
      <c r="O8" s="8" t="s">
        <v>6</v>
      </c>
      <c r="P8" s="9">
        <v>452</v>
      </c>
      <c r="Q8" s="9">
        <v>6500</v>
      </c>
      <c r="R8" s="10" t="s">
        <v>7</v>
      </c>
      <c r="S8" s="1">
        <v>39661</v>
      </c>
      <c r="T8" s="54" t="s">
        <v>8</v>
      </c>
      <c r="U8" s="1">
        <v>43312</v>
      </c>
      <c r="V8" s="2" t="s">
        <v>9</v>
      </c>
      <c r="W8" s="2" t="s">
        <v>10</v>
      </c>
      <c r="X8" s="2" t="s">
        <v>11</v>
      </c>
      <c r="Y8" s="2" t="s">
        <v>12</v>
      </c>
      <c r="Z8" s="2"/>
      <c r="AA8" s="2"/>
      <c r="AB8" s="2"/>
    </row>
    <row r="9" spans="1:28" ht="19.5" customHeight="1">
      <c r="A9">
        <v>13</v>
      </c>
      <c r="B9">
        <v>3</v>
      </c>
      <c r="C9" s="1">
        <v>39647</v>
      </c>
      <c r="D9" s="2"/>
      <c r="E9" s="3" t="s">
        <v>0</v>
      </c>
      <c r="F9" s="4">
        <v>106</v>
      </c>
      <c r="G9" s="2">
        <v>3</v>
      </c>
      <c r="H9" s="46">
        <v>6</v>
      </c>
      <c r="I9" s="2" t="s">
        <v>1</v>
      </c>
      <c r="J9" s="5" t="s">
        <v>16</v>
      </c>
      <c r="K9" s="6" t="s">
        <v>19</v>
      </c>
      <c r="L9" s="51" t="s">
        <v>4</v>
      </c>
      <c r="M9" s="7">
        <v>1512</v>
      </c>
      <c r="N9" s="53" t="s">
        <v>5</v>
      </c>
      <c r="O9" s="8" t="s">
        <v>6</v>
      </c>
      <c r="P9" s="9">
        <v>9374</v>
      </c>
      <c r="Q9" s="9">
        <v>6500</v>
      </c>
      <c r="R9" s="10" t="s">
        <v>7</v>
      </c>
      <c r="S9" s="1">
        <v>39661</v>
      </c>
      <c r="T9" s="54" t="s">
        <v>8</v>
      </c>
      <c r="U9" s="1">
        <v>43312</v>
      </c>
      <c r="V9" s="2" t="s">
        <v>9</v>
      </c>
      <c r="W9" s="2" t="s">
        <v>10</v>
      </c>
      <c r="X9" s="2" t="s">
        <v>11</v>
      </c>
      <c r="Y9" s="2" t="s">
        <v>12</v>
      </c>
      <c r="Z9" s="2"/>
      <c r="AA9" s="2"/>
      <c r="AB9" s="2"/>
    </row>
    <row r="10" spans="1:28" ht="19.5" customHeight="1">
      <c r="A10">
        <v>14</v>
      </c>
      <c r="B10">
        <v>3</v>
      </c>
      <c r="C10" s="1">
        <v>39647</v>
      </c>
      <c r="D10" s="2"/>
      <c r="E10" s="3" t="s">
        <v>0</v>
      </c>
      <c r="F10" s="4">
        <v>107</v>
      </c>
      <c r="G10" s="2">
        <v>3</v>
      </c>
      <c r="H10" s="46">
        <v>7</v>
      </c>
      <c r="I10" s="2" t="s">
        <v>1</v>
      </c>
      <c r="J10" s="5" t="s">
        <v>20</v>
      </c>
      <c r="K10" s="6" t="s">
        <v>21</v>
      </c>
      <c r="L10" s="51" t="s">
        <v>4</v>
      </c>
      <c r="M10" s="7">
        <v>4244</v>
      </c>
      <c r="N10" s="53" t="s">
        <v>5</v>
      </c>
      <c r="O10" s="8" t="s">
        <v>6</v>
      </c>
      <c r="P10" s="9">
        <v>26312</v>
      </c>
      <c r="Q10" s="9">
        <v>6500</v>
      </c>
      <c r="R10" s="10" t="s">
        <v>7</v>
      </c>
      <c r="S10" s="1">
        <v>39661</v>
      </c>
      <c r="T10" s="54" t="s">
        <v>8</v>
      </c>
      <c r="U10" s="1">
        <v>43312</v>
      </c>
      <c r="V10" s="2" t="s">
        <v>9</v>
      </c>
      <c r="W10" s="2" t="s">
        <v>10</v>
      </c>
      <c r="X10" s="2" t="s">
        <v>11</v>
      </c>
      <c r="Y10" s="2" t="s">
        <v>12</v>
      </c>
      <c r="Z10" s="2"/>
      <c r="AA10" s="2"/>
      <c r="AB10" s="2"/>
    </row>
    <row r="11" spans="1:28" ht="19.5" customHeight="1">
      <c r="A11">
        <v>15</v>
      </c>
      <c r="B11">
        <v>3</v>
      </c>
      <c r="C11" s="1">
        <v>39647</v>
      </c>
      <c r="D11" s="2"/>
      <c r="E11" s="3" t="s">
        <v>0</v>
      </c>
      <c r="F11" s="4">
        <v>108</v>
      </c>
      <c r="G11" s="2">
        <v>3</v>
      </c>
      <c r="H11" s="46">
        <v>8</v>
      </c>
      <c r="I11" s="2" t="s">
        <v>1</v>
      </c>
      <c r="J11" s="5" t="s">
        <v>20</v>
      </c>
      <c r="K11" s="6" t="s">
        <v>22</v>
      </c>
      <c r="L11" s="51" t="s">
        <v>4</v>
      </c>
      <c r="M11" s="7">
        <v>390</v>
      </c>
      <c r="N11" s="53" t="s">
        <v>5</v>
      </c>
      <c r="O11" s="8" t="s">
        <v>6</v>
      </c>
      <c r="P11" s="9">
        <v>2535</v>
      </c>
      <c r="Q11" s="9">
        <v>6500</v>
      </c>
      <c r="R11" s="10" t="s">
        <v>7</v>
      </c>
      <c r="S11" s="1">
        <v>39661</v>
      </c>
      <c r="T11" s="54" t="s">
        <v>8</v>
      </c>
      <c r="U11" s="1">
        <v>43312</v>
      </c>
      <c r="V11" s="2" t="s">
        <v>9</v>
      </c>
      <c r="W11" s="2" t="s">
        <v>10</v>
      </c>
      <c r="X11" s="2" t="s">
        <v>11</v>
      </c>
      <c r="Y11" s="2" t="s">
        <v>12</v>
      </c>
      <c r="Z11" s="2"/>
      <c r="AA11" s="2"/>
      <c r="AB11" s="2"/>
    </row>
    <row r="12" spans="1:28" ht="19.5" customHeight="1">
      <c r="A12">
        <v>16</v>
      </c>
      <c r="B12">
        <v>4</v>
      </c>
      <c r="C12" s="1">
        <v>39647</v>
      </c>
      <c r="D12" s="2"/>
      <c r="E12" s="3" t="s">
        <v>0</v>
      </c>
      <c r="F12" s="4">
        <v>109</v>
      </c>
      <c r="G12" s="2">
        <v>3</v>
      </c>
      <c r="H12" s="46">
        <v>9</v>
      </c>
      <c r="I12" s="2" t="s">
        <v>1</v>
      </c>
      <c r="J12" s="5" t="s">
        <v>23</v>
      </c>
      <c r="K12" s="6" t="s">
        <v>24</v>
      </c>
      <c r="L12" s="51" t="s">
        <v>4</v>
      </c>
      <c r="M12" s="7">
        <v>3183</v>
      </c>
      <c r="N12" s="53" t="s">
        <v>5</v>
      </c>
      <c r="O12" s="8" t="s">
        <v>6</v>
      </c>
      <c r="P12" s="9">
        <v>20689</v>
      </c>
      <c r="Q12" s="9">
        <v>6500</v>
      </c>
      <c r="R12" s="10" t="s">
        <v>7</v>
      </c>
      <c r="S12" s="1">
        <v>39661</v>
      </c>
      <c r="T12" s="54" t="s">
        <v>8</v>
      </c>
      <c r="U12" s="1">
        <v>43312</v>
      </c>
      <c r="V12" s="2" t="s">
        <v>9</v>
      </c>
      <c r="W12" s="2" t="s">
        <v>10</v>
      </c>
      <c r="X12" s="2" t="s">
        <v>11</v>
      </c>
      <c r="Y12" s="2" t="s">
        <v>12</v>
      </c>
      <c r="Z12" s="2"/>
      <c r="AA12" s="2"/>
      <c r="AB12" s="2"/>
    </row>
    <row r="13" spans="1:28" ht="19.5" customHeight="1">
      <c r="A13">
        <v>2</v>
      </c>
      <c r="B13">
        <v>5</v>
      </c>
      <c r="C13" s="3">
        <v>39503</v>
      </c>
      <c r="D13" s="3"/>
      <c r="E13" s="4" t="s">
        <v>0</v>
      </c>
      <c r="F13" s="4">
        <v>11</v>
      </c>
      <c r="G13" s="4">
        <v>5</v>
      </c>
      <c r="H13" s="46">
        <v>10</v>
      </c>
      <c r="I13" s="4" t="s">
        <v>1</v>
      </c>
      <c r="J13" s="38" t="s">
        <v>134</v>
      </c>
      <c r="K13" s="14" t="s">
        <v>135</v>
      </c>
      <c r="L13" s="15" t="s">
        <v>4</v>
      </c>
      <c r="M13" s="16">
        <v>5215</v>
      </c>
      <c r="N13" s="52" t="s">
        <v>5</v>
      </c>
      <c r="O13" s="17" t="s">
        <v>136</v>
      </c>
      <c r="P13" s="17">
        <v>52150</v>
      </c>
      <c r="Q13" s="17">
        <v>10000</v>
      </c>
      <c r="R13" s="41" t="s">
        <v>7</v>
      </c>
      <c r="S13" s="3">
        <v>39508</v>
      </c>
      <c r="T13" s="54" t="s">
        <v>137</v>
      </c>
      <c r="U13" s="3">
        <v>43159</v>
      </c>
      <c r="V13" s="4" t="s">
        <v>29</v>
      </c>
      <c r="W13" s="4" t="s">
        <v>138</v>
      </c>
      <c r="X13" s="4" t="s">
        <v>29</v>
      </c>
      <c r="Y13" s="4" t="s">
        <v>139</v>
      </c>
      <c r="Z13" s="4"/>
      <c r="AA13" s="16"/>
      <c r="AB13" s="4" t="s">
        <v>140</v>
      </c>
    </row>
    <row r="14" spans="1:28" ht="19.5" customHeight="1">
      <c r="A14">
        <v>3</v>
      </c>
      <c r="B14">
        <v>5</v>
      </c>
      <c r="C14" s="3">
        <v>39503</v>
      </c>
      <c r="D14" s="3"/>
      <c r="E14" s="4" t="s">
        <v>0</v>
      </c>
      <c r="F14" s="4">
        <v>12</v>
      </c>
      <c r="G14" s="4">
        <v>5</v>
      </c>
      <c r="H14" s="46">
        <v>11</v>
      </c>
      <c r="I14" s="4" t="s">
        <v>1</v>
      </c>
      <c r="J14" s="38" t="s">
        <v>134</v>
      </c>
      <c r="K14" s="14" t="s">
        <v>141</v>
      </c>
      <c r="L14" s="15" t="s">
        <v>4</v>
      </c>
      <c r="M14" s="16">
        <v>8379</v>
      </c>
      <c r="N14" s="52" t="s">
        <v>5</v>
      </c>
      <c r="O14" s="17" t="s">
        <v>136</v>
      </c>
      <c r="P14" s="17">
        <v>83790</v>
      </c>
      <c r="Q14" s="17">
        <v>10000</v>
      </c>
      <c r="R14" s="41" t="s">
        <v>7</v>
      </c>
      <c r="S14" s="3">
        <v>39508</v>
      </c>
      <c r="T14" s="54" t="s">
        <v>137</v>
      </c>
      <c r="U14" s="3">
        <v>43159</v>
      </c>
      <c r="V14" s="4" t="s">
        <v>29</v>
      </c>
      <c r="W14" s="4" t="s">
        <v>138</v>
      </c>
      <c r="X14" s="4" t="s">
        <v>29</v>
      </c>
      <c r="Y14" s="4" t="s">
        <v>139</v>
      </c>
      <c r="Z14" s="4"/>
      <c r="AA14" s="16"/>
      <c r="AB14" s="4"/>
    </row>
    <row r="15" spans="1:28" ht="19.5" customHeight="1">
      <c r="A15">
        <v>4</v>
      </c>
      <c r="B15">
        <v>5</v>
      </c>
      <c r="C15" s="3">
        <v>39503</v>
      </c>
      <c r="D15" s="3"/>
      <c r="E15" s="4" t="s">
        <v>0</v>
      </c>
      <c r="F15" s="4">
        <v>13</v>
      </c>
      <c r="G15" s="4">
        <v>5</v>
      </c>
      <c r="H15" s="46">
        <v>12</v>
      </c>
      <c r="I15" s="4" t="s">
        <v>1</v>
      </c>
      <c r="J15" s="38" t="s">
        <v>134</v>
      </c>
      <c r="K15" s="39" t="s">
        <v>142</v>
      </c>
      <c r="L15" s="15" t="s">
        <v>4</v>
      </c>
      <c r="M15" s="26">
        <v>1490</v>
      </c>
      <c r="N15" s="52" t="s">
        <v>5</v>
      </c>
      <c r="O15" s="17" t="s">
        <v>136</v>
      </c>
      <c r="P15" s="8">
        <v>14900</v>
      </c>
      <c r="Q15" s="17">
        <v>10000</v>
      </c>
      <c r="R15" s="41" t="s">
        <v>7</v>
      </c>
      <c r="S15" s="3">
        <v>39508</v>
      </c>
      <c r="T15" s="54" t="s">
        <v>137</v>
      </c>
      <c r="U15" s="3">
        <v>43159</v>
      </c>
      <c r="V15" s="4" t="s">
        <v>29</v>
      </c>
      <c r="W15" s="4" t="s">
        <v>138</v>
      </c>
      <c r="X15" s="4" t="s">
        <v>29</v>
      </c>
      <c r="Y15" s="4" t="s">
        <v>139</v>
      </c>
      <c r="Z15" s="4"/>
      <c r="AA15" s="16"/>
      <c r="AB15" s="40"/>
    </row>
    <row r="16" spans="1:28" ht="19.5" customHeight="1">
      <c r="A16">
        <v>5</v>
      </c>
      <c r="B16">
        <v>5</v>
      </c>
      <c r="C16" s="3">
        <v>39503</v>
      </c>
      <c r="D16" s="3"/>
      <c r="E16" s="4" t="s">
        <v>0</v>
      </c>
      <c r="F16" s="4">
        <v>11</v>
      </c>
      <c r="G16" s="4">
        <v>5</v>
      </c>
      <c r="H16" s="46">
        <v>13</v>
      </c>
      <c r="I16" s="4" t="s">
        <v>1</v>
      </c>
      <c r="J16" s="38" t="s">
        <v>134</v>
      </c>
      <c r="K16" s="14" t="s">
        <v>135</v>
      </c>
      <c r="L16" s="15" t="s">
        <v>4</v>
      </c>
      <c r="M16" s="16">
        <v>5215</v>
      </c>
      <c r="N16" s="52" t="s">
        <v>5</v>
      </c>
      <c r="O16" s="17" t="s">
        <v>136</v>
      </c>
      <c r="P16" s="17">
        <v>52150</v>
      </c>
      <c r="Q16" s="17">
        <v>10000</v>
      </c>
      <c r="R16" s="41" t="s">
        <v>7</v>
      </c>
      <c r="S16" s="3">
        <v>39508</v>
      </c>
      <c r="T16" s="54" t="s">
        <v>137</v>
      </c>
      <c r="U16" s="3">
        <v>43159</v>
      </c>
      <c r="V16" s="4" t="s">
        <v>29</v>
      </c>
      <c r="W16" s="4" t="s">
        <v>138</v>
      </c>
      <c r="X16" s="4" t="s">
        <v>29</v>
      </c>
      <c r="Y16" s="4" t="s">
        <v>139</v>
      </c>
      <c r="Z16" s="4"/>
      <c r="AA16" s="16"/>
      <c r="AB16" s="4" t="s">
        <v>140</v>
      </c>
    </row>
    <row r="17" spans="1:28" ht="19.5" customHeight="1">
      <c r="A17">
        <v>6</v>
      </c>
      <c r="B17">
        <v>5</v>
      </c>
      <c r="C17" s="3">
        <v>39503</v>
      </c>
      <c r="D17" s="3"/>
      <c r="E17" s="4" t="s">
        <v>0</v>
      </c>
      <c r="F17" s="4">
        <v>12</v>
      </c>
      <c r="G17" s="4">
        <v>5</v>
      </c>
      <c r="H17" s="46">
        <v>14</v>
      </c>
      <c r="I17" s="4" t="s">
        <v>1</v>
      </c>
      <c r="J17" s="38" t="s">
        <v>134</v>
      </c>
      <c r="K17" s="14" t="s">
        <v>141</v>
      </c>
      <c r="L17" s="15" t="s">
        <v>4</v>
      </c>
      <c r="M17" s="16">
        <v>8379</v>
      </c>
      <c r="N17" s="52" t="s">
        <v>5</v>
      </c>
      <c r="O17" s="17" t="s">
        <v>136</v>
      </c>
      <c r="P17" s="17">
        <v>83790</v>
      </c>
      <c r="Q17" s="17">
        <v>10000</v>
      </c>
      <c r="R17" s="41" t="s">
        <v>7</v>
      </c>
      <c r="S17" s="3">
        <v>39508</v>
      </c>
      <c r="T17" s="54" t="s">
        <v>137</v>
      </c>
      <c r="U17" s="3">
        <v>43159</v>
      </c>
      <c r="V17" s="4" t="s">
        <v>29</v>
      </c>
      <c r="W17" s="4" t="s">
        <v>138</v>
      </c>
      <c r="X17" s="4" t="s">
        <v>29</v>
      </c>
      <c r="Y17" s="4" t="s">
        <v>139</v>
      </c>
      <c r="Z17" s="4"/>
      <c r="AA17" s="16"/>
      <c r="AB17" s="4"/>
    </row>
    <row r="18" spans="1:28" ht="19.5" customHeight="1">
      <c r="A18">
        <v>7</v>
      </c>
      <c r="B18">
        <v>5</v>
      </c>
      <c r="C18" s="3">
        <v>39503</v>
      </c>
      <c r="D18" s="3"/>
      <c r="E18" s="4" t="s">
        <v>0</v>
      </c>
      <c r="F18" s="4">
        <v>13</v>
      </c>
      <c r="G18" s="4">
        <v>5</v>
      </c>
      <c r="H18" s="46">
        <v>15</v>
      </c>
      <c r="I18" s="4" t="s">
        <v>1</v>
      </c>
      <c r="J18" s="38" t="s">
        <v>134</v>
      </c>
      <c r="K18" s="39" t="s">
        <v>142</v>
      </c>
      <c r="L18" s="15" t="s">
        <v>4</v>
      </c>
      <c r="M18" s="26">
        <v>1490</v>
      </c>
      <c r="N18" s="52" t="s">
        <v>5</v>
      </c>
      <c r="O18" s="17" t="s">
        <v>136</v>
      </c>
      <c r="P18" s="8">
        <v>14900</v>
      </c>
      <c r="Q18" s="17">
        <v>10000</v>
      </c>
      <c r="R18" s="41" t="s">
        <v>7</v>
      </c>
      <c r="S18" s="3">
        <v>39508</v>
      </c>
      <c r="T18" s="54" t="s">
        <v>137</v>
      </c>
      <c r="U18" s="3">
        <v>43159</v>
      </c>
      <c r="V18" s="4" t="s">
        <v>29</v>
      </c>
      <c r="W18" s="4" t="s">
        <v>138</v>
      </c>
      <c r="X18" s="4" t="s">
        <v>29</v>
      </c>
      <c r="Y18" s="4" t="s">
        <v>139</v>
      </c>
      <c r="Z18" s="4"/>
      <c r="AA18" s="16"/>
      <c r="AB18" s="40"/>
    </row>
    <row r="19" spans="3:28" ht="19.5" customHeight="1">
      <c r="C19" s="3"/>
      <c r="D19" s="3"/>
      <c r="E19" s="4"/>
      <c r="F19" s="4"/>
      <c r="G19" s="4"/>
      <c r="H19" s="45"/>
      <c r="I19" s="4"/>
      <c r="J19" s="38"/>
      <c r="K19" s="39"/>
      <c r="L19" s="15"/>
      <c r="M19" s="57">
        <f>SUM(M4:M18)</f>
        <v>54313</v>
      </c>
      <c r="N19" s="59"/>
      <c r="O19" s="60"/>
      <c r="P19" s="57">
        <f>SUM(P4:P18)</f>
        <v>452447</v>
      </c>
      <c r="Q19" s="60">
        <v>8330</v>
      </c>
      <c r="R19" s="61"/>
      <c r="S19" s="3"/>
      <c r="T19" s="54"/>
      <c r="U19" s="3"/>
      <c r="V19" s="4"/>
      <c r="W19" s="4"/>
      <c r="X19" s="4"/>
      <c r="Y19" s="4"/>
      <c r="Z19" s="4"/>
      <c r="AA19" s="16"/>
      <c r="AB19" s="40"/>
    </row>
    <row r="20" spans="1:28" ht="19.5" customHeight="1">
      <c r="A20">
        <v>18</v>
      </c>
      <c r="B20">
        <v>7</v>
      </c>
      <c r="C20" s="1">
        <v>39685</v>
      </c>
      <c r="D20" s="2"/>
      <c r="E20" s="3" t="s">
        <v>0</v>
      </c>
      <c r="F20" s="4">
        <v>127</v>
      </c>
      <c r="G20" s="2"/>
      <c r="H20" s="46">
        <v>1</v>
      </c>
      <c r="I20" s="2" t="s">
        <v>33</v>
      </c>
      <c r="J20" s="5" t="s">
        <v>34</v>
      </c>
      <c r="K20" s="12" t="s">
        <v>35</v>
      </c>
      <c r="L20" s="51" t="s">
        <v>36</v>
      </c>
      <c r="M20" s="11">
        <v>1933</v>
      </c>
      <c r="N20" s="53" t="s">
        <v>37</v>
      </c>
      <c r="O20" s="8" t="s">
        <v>38</v>
      </c>
      <c r="P20" s="9">
        <v>9665</v>
      </c>
      <c r="Q20" s="9">
        <v>5000</v>
      </c>
      <c r="R20" s="10" t="s">
        <v>7</v>
      </c>
      <c r="S20" s="1">
        <v>39692</v>
      </c>
      <c r="T20" s="51" t="s">
        <v>8</v>
      </c>
      <c r="U20" s="1">
        <v>43343</v>
      </c>
      <c r="V20" s="2" t="s">
        <v>1</v>
      </c>
      <c r="W20" s="2" t="s">
        <v>39</v>
      </c>
      <c r="X20" s="2" t="s">
        <v>40</v>
      </c>
      <c r="Y20" s="2" t="s">
        <v>41</v>
      </c>
      <c r="Z20" s="2"/>
      <c r="AA20" s="2"/>
      <c r="AB20" s="2"/>
    </row>
    <row r="21" spans="1:28" ht="19.5" customHeight="1">
      <c r="A21">
        <v>19</v>
      </c>
      <c r="B21">
        <v>7</v>
      </c>
      <c r="C21" s="1">
        <v>39685</v>
      </c>
      <c r="D21" s="2"/>
      <c r="E21" s="3" t="s">
        <v>0</v>
      </c>
      <c r="F21" s="4">
        <v>128</v>
      </c>
      <c r="G21" s="2"/>
      <c r="H21" s="46">
        <v>2</v>
      </c>
      <c r="I21" s="2" t="s">
        <v>33</v>
      </c>
      <c r="J21" s="5" t="s">
        <v>34</v>
      </c>
      <c r="K21" s="12" t="s">
        <v>42</v>
      </c>
      <c r="L21" s="51" t="s">
        <v>36</v>
      </c>
      <c r="M21" s="11">
        <v>1924</v>
      </c>
      <c r="N21" s="53" t="s">
        <v>37</v>
      </c>
      <c r="O21" s="8" t="s">
        <v>38</v>
      </c>
      <c r="P21" s="9">
        <v>9620</v>
      </c>
      <c r="Q21" s="9">
        <v>5000</v>
      </c>
      <c r="R21" s="10" t="s">
        <v>7</v>
      </c>
      <c r="S21" s="1">
        <v>39692</v>
      </c>
      <c r="T21" s="51" t="s">
        <v>8</v>
      </c>
      <c r="U21" s="1">
        <v>43343</v>
      </c>
      <c r="V21" s="2" t="s">
        <v>1</v>
      </c>
      <c r="W21" s="2" t="s">
        <v>39</v>
      </c>
      <c r="X21" s="2" t="s">
        <v>40</v>
      </c>
      <c r="Y21" s="2" t="s">
        <v>41</v>
      </c>
      <c r="Z21" s="2"/>
      <c r="AA21" s="2"/>
      <c r="AB21" s="2"/>
    </row>
    <row r="22" spans="1:28" ht="19.5" customHeight="1">
      <c r="A22">
        <v>20</v>
      </c>
      <c r="B22">
        <v>7</v>
      </c>
      <c r="C22" s="1">
        <v>39685</v>
      </c>
      <c r="D22" s="2"/>
      <c r="E22" s="3" t="s">
        <v>0</v>
      </c>
      <c r="F22" s="4">
        <v>129</v>
      </c>
      <c r="G22" s="2"/>
      <c r="H22" s="46">
        <v>3</v>
      </c>
      <c r="I22" s="2" t="s">
        <v>33</v>
      </c>
      <c r="J22" s="5" t="s">
        <v>34</v>
      </c>
      <c r="K22" s="12" t="s">
        <v>43</v>
      </c>
      <c r="L22" s="51" t="s">
        <v>36</v>
      </c>
      <c r="M22" s="11">
        <v>1882</v>
      </c>
      <c r="N22" s="53" t="s">
        <v>37</v>
      </c>
      <c r="O22" s="8" t="s">
        <v>38</v>
      </c>
      <c r="P22" s="9">
        <v>9410</v>
      </c>
      <c r="Q22" s="9">
        <v>5000</v>
      </c>
      <c r="R22" s="10" t="s">
        <v>7</v>
      </c>
      <c r="S22" s="1">
        <v>39692</v>
      </c>
      <c r="T22" s="51" t="s">
        <v>8</v>
      </c>
      <c r="U22" s="1">
        <v>43343</v>
      </c>
      <c r="V22" s="2" t="s">
        <v>1</v>
      </c>
      <c r="W22" s="2" t="s">
        <v>39</v>
      </c>
      <c r="X22" s="2" t="s">
        <v>40</v>
      </c>
      <c r="Y22" s="2" t="s">
        <v>41</v>
      </c>
      <c r="Z22" s="2"/>
      <c r="AA22" s="2"/>
      <c r="AB22" s="2"/>
    </row>
    <row r="23" spans="1:28" ht="19.5" customHeight="1">
      <c r="A23">
        <v>21</v>
      </c>
      <c r="B23">
        <v>7</v>
      </c>
      <c r="C23" s="1">
        <v>39685</v>
      </c>
      <c r="D23" s="2"/>
      <c r="E23" s="3" t="s">
        <v>0</v>
      </c>
      <c r="F23" s="4">
        <v>130</v>
      </c>
      <c r="G23" s="2"/>
      <c r="H23" s="46">
        <v>4</v>
      </c>
      <c r="I23" s="2" t="s">
        <v>33</v>
      </c>
      <c r="J23" s="5" t="s">
        <v>34</v>
      </c>
      <c r="K23" s="12" t="s">
        <v>44</v>
      </c>
      <c r="L23" s="51" t="s">
        <v>36</v>
      </c>
      <c r="M23" s="11">
        <v>2205</v>
      </c>
      <c r="N23" s="53" t="s">
        <v>37</v>
      </c>
      <c r="O23" s="8" t="s">
        <v>38</v>
      </c>
      <c r="P23" s="9">
        <v>11025</v>
      </c>
      <c r="Q23" s="9">
        <v>5000</v>
      </c>
      <c r="R23" s="10" t="s">
        <v>7</v>
      </c>
      <c r="S23" s="1">
        <v>39692</v>
      </c>
      <c r="T23" s="51" t="s">
        <v>8</v>
      </c>
      <c r="U23" s="1">
        <v>43343</v>
      </c>
      <c r="V23" s="2" t="s">
        <v>1</v>
      </c>
      <c r="W23" s="2" t="s">
        <v>39</v>
      </c>
      <c r="X23" s="2" t="s">
        <v>40</v>
      </c>
      <c r="Y23" s="2" t="s">
        <v>41</v>
      </c>
      <c r="Z23" s="2"/>
      <c r="AA23" s="2"/>
      <c r="AB23" s="2"/>
    </row>
    <row r="24" spans="1:28" ht="19.5" customHeight="1">
      <c r="A24">
        <v>22</v>
      </c>
      <c r="B24">
        <v>7</v>
      </c>
      <c r="C24" s="1">
        <v>39685</v>
      </c>
      <c r="D24" s="2"/>
      <c r="E24" s="3" t="s">
        <v>0</v>
      </c>
      <c r="F24" s="4">
        <v>131</v>
      </c>
      <c r="G24" s="2"/>
      <c r="H24" s="46">
        <v>5</v>
      </c>
      <c r="I24" s="2" t="s">
        <v>33</v>
      </c>
      <c r="J24" s="5" t="s">
        <v>34</v>
      </c>
      <c r="K24" s="12" t="s">
        <v>45</v>
      </c>
      <c r="L24" s="51" t="s">
        <v>36</v>
      </c>
      <c r="M24" s="11">
        <v>2071</v>
      </c>
      <c r="N24" s="53" t="s">
        <v>37</v>
      </c>
      <c r="O24" s="8" t="s">
        <v>38</v>
      </c>
      <c r="P24" s="9">
        <v>10355</v>
      </c>
      <c r="Q24" s="9">
        <v>5000</v>
      </c>
      <c r="R24" s="10" t="s">
        <v>7</v>
      </c>
      <c r="S24" s="1">
        <v>39692</v>
      </c>
      <c r="T24" s="51" t="s">
        <v>8</v>
      </c>
      <c r="U24" s="1">
        <v>43343</v>
      </c>
      <c r="V24" s="2" t="s">
        <v>1</v>
      </c>
      <c r="W24" s="2" t="s">
        <v>39</v>
      </c>
      <c r="X24" s="2" t="s">
        <v>40</v>
      </c>
      <c r="Y24" s="2" t="s">
        <v>41</v>
      </c>
      <c r="Z24" s="2"/>
      <c r="AA24" s="2"/>
      <c r="AB24" s="2"/>
    </row>
    <row r="25" spans="1:28" ht="19.5" customHeight="1">
      <c r="A25">
        <v>23</v>
      </c>
      <c r="B25">
        <v>7</v>
      </c>
      <c r="C25" s="1">
        <v>39685</v>
      </c>
      <c r="D25" s="2"/>
      <c r="E25" s="3" t="s">
        <v>0</v>
      </c>
      <c r="F25" s="4">
        <v>132</v>
      </c>
      <c r="G25" s="2"/>
      <c r="H25" s="46">
        <v>6</v>
      </c>
      <c r="I25" s="2" t="s">
        <v>33</v>
      </c>
      <c r="J25" s="5" t="s">
        <v>34</v>
      </c>
      <c r="K25" s="12" t="s">
        <v>46</v>
      </c>
      <c r="L25" s="51" t="s">
        <v>36</v>
      </c>
      <c r="M25" s="11">
        <v>1830</v>
      </c>
      <c r="N25" s="53" t="s">
        <v>37</v>
      </c>
      <c r="O25" s="8" t="s">
        <v>38</v>
      </c>
      <c r="P25" s="9">
        <v>9150</v>
      </c>
      <c r="Q25" s="9">
        <v>5000</v>
      </c>
      <c r="R25" s="10" t="s">
        <v>7</v>
      </c>
      <c r="S25" s="1">
        <v>39692</v>
      </c>
      <c r="T25" s="51" t="s">
        <v>8</v>
      </c>
      <c r="U25" s="1">
        <v>43343</v>
      </c>
      <c r="V25" s="2" t="s">
        <v>1</v>
      </c>
      <c r="W25" s="2" t="s">
        <v>39</v>
      </c>
      <c r="X25" s="2" t="s">
        <v>40</v>
      </c>
      <c r="Y25" s="2" t="s">
        <v>41</v>
      </c>
      <c r="Z25" s="2"/>
      <c r="AA25" s="2"/>
      <c r="AB25" s="2"/>
    </row>
    <row r="26" spans="1:28" ht="19.5" customHeight="1">
      <c r="A26">
        <v>24</v>
      </c>
      <c r="B26">
        <v>8</v>
      </c>
      <c r="C26" s="3">
        <v>39594</v>
      </c>
      <c r="D26" s="3"/>
      <c r="E26" s="3" t="s">
        <v>0</v>
      </c>
      <c r="F26" s="4">
        <v>4</v>
      </c>
      <c r="G26" s="4">
        <v>8</v>
      </c>
      <c r="H26" s="46">
        <v>7</v>
      </c>
      <c r="I26" s="4" t="s">
        <v>33</v>
      </c>
      <c r="J26" s="13" t="s">
        <v>47</v>
      </c>
      <c r="K26" s="14">
        <v>965</v>
      </c>
      <c r="L26" s="15" t="s">
        <v>36</v>
      </c>
      <c r="M26" s="16">
        <v>2181</v>
      </c>
      <c r="N26" s="53" t="s">
        <v>37</v>
      </c>
      <c r="O26" s="17" t="s">
        <v>48</v>
      </c>
      <c r="P26" s="17">
        <v>4362</v>
      </c>
      <c r="Q26" s="17">
        <v>2000</v>
      </c>
      <c r="R26" s="18" t="s">
        <v>7</v>
      </c>
      <c r="S26" s="3">
        <v>39600</v>
      </c>
      <c r="T26" s="54" t="s">
        <v>49</v>
      </c>
      <c r="U26" s="3">
        <v>41425</v>
      </c>
      <c r="V26" s="13" t="s">
        <v>33</v>
      </c>
      <c r="W26" s="13" t="s">
        <v>50</v>
      </c>
      <c r="X26" s="13" t="s">
        <v>33</v>
      </c>
      <c r="Y26" s="13" t="s">
        <v>51</v>
      </c>
      <c r="Z26" s="4"/>
      <c r="AA26" s="16"/>
      <c r="AB26" s="19"/>
    </row>
    <row r="27" spans="1:28" ht="19.5" customHeight="1">
      <c r="A27">
        <v>25</v>
      </c>
      <c r="B27">
        <v>8</v>
      </c>
      <c r="C27" s="3">
        <v>39594</v>
      </c>
      <c r="D27" s="3"/>
      <c r="E27" s="3" t="s">
        <v>0</v>
      </c>
      <c r="F27" s="4">
        <v>5</v>
      </c>
      <c r="G27" s="4">
        <v>8</v>
      </c>
      <c r="H27" s="46">
        <v>8</v>
      </c>
      <c r="I27" s="4" t="s">
        <v>33</v>
      </c>
      <c r="J27" s="13" t="s">
        <v>47</v>
      </c>
      <c r="K27" s="14">
        <v>984</v>
      </c>
      <c r="L27" s="15" t="s">
        <v>36</v>
      </c>
      <c r="M27" s="16">
        <v>2553</v>
      </c>
      <c r="N27" s="53" t="s">
        <v>37</v>
      </c>
      <c r="O27" s="17" t="s">
        <v>48</v>
      </c>
      <c r="P27" s="17">
        <v>5106</v>
      </c>
      <c r="Q27" s="17">
        <v>2000</v>
      </c>
      <c r="R27" s="18" t="s">
        <v>7</v>
      </c>
      <c r="S27" s="3">
        <v>39600</v>
      </c>
      <c r="T27" s="54" t="s">
        <v>49</v>
      </c>
      <c r="U27" s="3">
        <v>41425</v>
      </c>
      <c r="V27" s="13" t="s">
        <v>33</v>
      </c>
      <c r="W27" s="13" t="s">
        <v>50</v>
      </c>
      <c r="X27" s="13" t="s">
        <v>33</v>
      </c>
      <c r="Y27" s="13" t="s">
        <v>51</v>
      </c>
      <c r="Z27" s="4"/>
      <c r="AA27" s="16"/>
      <c r="AB27" s="19"/>
    </row>
    <row r="28" spans="1:28" ht="19.5" customHeight="1">
      <c r="A28">
        <v>26</v>
      </c>
      <c r="B28">
        <v>8</v>
      </c>
      <c r="C28" s="3">
        <v>39624</v>
      </c>
      <c r="D28" s="2"/>
      <c r="E28" s="3" t="s">
        <v>0</v>
      </c>
      <c r="F28" s="4">
        <v>84</v>
      </c>
      <c r="G28" s="2">
        <v>8</v>
      </c>
      <c r="H28" s="46">
        <v>9</v>
      </c>
      <c r="I28" s="4" t="s">
        <v>33</v>
      </c>
      <c r="J28" s="5" t="s">
        <v>52</v>
      </c>
      <c r="K28" s="6" t="s">
        <v>53</v>
      </c>
      <c r="L28" s="15" t="s">
        <v>36</v>
      </c>
      <c r="M28" s="11">
        <v>1857</v>
      </c>
      <c r="N28" s="53" t="s">
        <v>37</v>
      </c>
      <c r="O28" s="8" t="s">
        <v>48</v>
      </c>
      <c r="P28" s="9">
        <v>12999</v>
      </c>
      <c r="Q28" s="9">
        <v>7000</v>
      </c>
      <c r="R28" s="18" t="s">
        <v>54</v>
      </c>
      <c r="S28" s="20">
        <v>39630</v>
      </c>
      <c r="T28" s="54" t="s">
        <v>55</v>
      </c>
      <c r="U28" s="21">
        <v>40724</v>
      </c>
      <c r="V28" s="13" t="s">
        <v>33</v>
      </c>
      <c r="W28" s="2" t="s">
        <v>56</v>
      </c>
      <c r="X28" s="13" t="s">
        <v>29</v>
      </c>
      <c r="Y28" s="13" t="s">
        <v>57</v>
      </c>
      <c r="Z28" s="2"/>
      <c r="AA28" s="4"/>
      <c r="AB28" s="2"/>
    </row>
    <row r="29" spans="1:28" ht="19.5" customHeight="1">
      <c r="A29">
        <v>27</v>
      </c>
      <c r="B29">
        <v>8</v>
      </c>
      <c r="C29" s="3">
        <v>39624</v>
      </c>
      <c r="D29" s="2"/>
      <c r="E29" s="3" t="s">
        <v>0</v>
      </c>
      <c r="F29" s="4">
        <v>85</v>
      </c>
      <c r="G29" s="2">
        <v>8</v>
      </c>
      <c r="H29" s="46">
        <v>10</v>
      </c>
      <c r="I29" s="4" t="s">
        <v>33</v>
      </c>
      <c r="J29" s="5" t="s">
        <v>52</v>
      </c>
      <c r="K29" s="6" t="s">
        <v>58</v>
      </c>
      <c r="L29" s="15" t="s">
        <v>36</v>
      </c>
      <c r="M29" s="11">
        <v>2257</v>
      </c>
      <c r="N29" s="53" t="s">
        <v>37</v>
      </c>
      <c r="O29" s="8" t="s">
        <v>59</v>
      </c>
      <c r="P29" s="9">
        <v>15799</v>
      </c>
      <c r="Q29" s="9">
        <v>7000</v>
      </c>
      <c r="R29" s="18" t="s">
        <v>54</v>
      </c>
      <c r="S29" s="20">
        <v>39630</v>
      </c>
      <c r="T29" s="54" t="s">
        <v>8</v>
      </c>
      <c r="U29" s="21">
        <v>43281</v>
      </c>
      <c r="V29" s="13" t="s">
        <v>33</v>
      </c>
      <c r="W29" s="2" t="s">
        <v>60</v>
      </c>
      <c r="X29" s="13" t="s">
        <v>33</v>
      </c>
      <c r="Y29" s="13" t="s">
        <v>61</v>
      </c>
      <c r="Z29" s="2"/>
      <c r="AA29" s="4"/>
      <c r="AB29" s="2"/>
    </row>
    <row r="30" spans="1:28" ht="19.5" customHeight="1">
      <c r="A30">
        <v>28</v>
      </c>
      <c r="B30">
        <v>8</v>
      </c>
      <c r="C30" s="3">
        <v>39624</v>
      </c>
      <c r="D30" s="2"/>
      <c r="E30" s="3" t="s">
        <v>0</v>
      </c>
      <c r="F30" s="4">
        <v>86</v>
      </c>
      <c r="G30" s="2">
        <v>8</v>
      </c>
      <c r="H30" s="46">
        <v>11</v>
      </c>
      <c r="I30" s="4" t="s">
        <v>33</v>
      </c>
      <c r="J30" s="5" t="s">
        <v>52</v>
      </c>
      <c r="K30" s="6" t="s">
        <v>62</v>
      </c>
      <c r="L30" s="15" t="s">
        <v>36</v>
      </c>
      <c r="M30" s="11">
        <v>1428</v>
      </c>
      <c r="N30" s="53" t="s">
        <v>37</v>
      </c>
      <c r="O30" s="8" t="s">
        <v>59</v>
      </c>
      <c r="P30" s="9">
        <v>9996</v>
      </c>
      <c r="Q30" s="9">
        <v>7000</v>
      </c>
      <c r="R30" s="18" t="s">
        <v>54</v>
      </c>
      <c r="S30" s="20">
        <v>39630</v>
      </c>
      <c r="T30" s="54" t="s">
        <v>8</v>
      </c>
      <c r="U30" s="21">
        <v>43281</v>
      </c>
      <c r="V30" s="13" t="s">
        <v>33</v>
      </c>
      <c r="W30" s="2" t="s">
        <v>60</v>
      </c>
      <c r="X30" s="13" t="s">
        <v>33</v>
      </c>
      <c r="Y30" s="13" t="s">
        <v>61</v>
      </c>
      <c r="Z30" s="2"/>
      <c r="AA30" s="4"/>
      <c r="AB30" s="2"/>
    </row>
    <row r="31" spans="1:28" ht="19.5" customHeight="1">
      <c r="A31">
        <v>29</v>
      </c>
      <c r="B31">
        <v>8</v>
      </c>
      <c r="C31" s="3">
        <v>39624</v>
      </c>
      <c r="D31" s="2"/>
      <c r="E31" s="3" t="s">
        <v>0</v>
      </c>
      <c r="F31" s="4">
        <v>87</v>
      </c>
      <c r="G31" s="2">
        <v>8</v>
      </c>
      <c r="H31" s="46">
        <v>12</v>
      </c>
      <c r="I31" s="4" t="s">
        <v>33</v>
      </c>
      <c r="J31" s="5" t="s">
        <v>52</v>
      </c>
      <c r="K31" s="6" t="s">
        <v>63</v>
      </c>
      <c r="L31" s="15" t="s">
        <v>36</v>
      </c>
      <c r="M31" s="11">
        <v>833</v>
      </c>
      <c r="N31" s="53" t="s">
        <v>37</v>
      </c>
      <c r="O31" s="8" t="s">
        <v>59</v>
      </c>
      <c r="P31" s="9">
        <v>5831</v>
      </c>
      <c r="Q31" s="9">
        <v>7000</v>
      </c>
      <c r="R31" s="18" t="s">
        <v>54</v>
      </c>
      <c r="S31" s="20">
        <v>39630</v>
      </c>
      <c r="T31" s="54" t="s">
        <v>8</v>
      </c>
      <c r="U31" s="21">
        <v>43281</v>
      </c>
      <c r="V31" s="13" t="s">
        <v>33</v>
      </c>
      <c r="W31" s="2" t="s">
        <v>60</v>
      </c>
      <c r="X31" s="13" t="s">
        <v>33</v>
      </c>
      <c r="Y31" s="13" t="s">
        <v>61</v>
      </c>
      <c r="Z31" s="2"/>
      <c r="AA31" s="4"/>
      <c r="AB31" s="2"/>
    </row>
    <row r="32" spans="1:28" ht="19.5" customHeight="1">
      <c r="A32">
        <v>30</v>
      </c>
      <c r="B32">
        <v>9</v>
      </c>
      <c r="C32" s="3">
        <v>39594</v>
      </c>
      <c r="D32" s="3"/>
      <c r="E32" s="3" t="s">
        <v>0</v>
      </c>
      <c r="F32" s="4">
        <v>1</v>
      </c>
      <c r="G32" s="4">
        <v>9</v>
      </c>
      <c r="H32" s="46">
        <v>13</v>
      </c>
      <c r="I32" s="4" t="s">
        <v>64</v>
      </c>
      <c r="J32" s="13" t="s">
        <v>65</v>
      </c>
      <c r="K32" s="22" t="s">
        <v>66</v>
      </c>
      <c r="L32" s="15" t="s">
        <v>36</v>
      </c>
      <c r="M32" s="16">
        <v>1778</v>
      </c>
      <c r="N32" s="52" t="s">
        <v>37</v>
      </c>
      <c r="O32" s="17" t="s">
        <v>67</v>
      </c>
      <c r="P32" s="17">
        <v>20000</v>
      </c>
      <c r="Q32" s="17">
        <v>11248</v>
      </c>
      <c r="R32" s="18" t="s">
        <v>7</v>
      </c>
      <c r="S32" s="3">
        <v>39600</v>
      </c>
      <c r="T32" s="54" t="s">
        <v>8</v>
      </c>
      <c r="U32" s="3">
        <v>43251</v>
      </c>
      <c r="V32" s="13" t="s">
        <v>64</v>
      </c>
      <c r="W32" s="13" t="s">
        <v>68</v>
      </c>
      <c r="X32" s="13" t="s">
        <v>69</v>
      </c>
      <c r="Y32" s="13" t="s">
        <v>70</v>
      </c>
      <c r="Z32" s="4"/>
      <c r="AA32" s="16"/>
      <c r="AB32" s="2"/>
    </row>
    <row r="33" spans="1:27" ht="19.5" customHeight="1">
      <c r="A33">
        <v>31</v>
      </c>
      <c r="B33">
        <v>9</v>
      </c>
      <c r="C33" s="1">
        <v>39749</v>
      </c>
      <c r="D33" s="2"/>
      <c r="E33" s="2" t="s">
        <v>0</v>
      </c>
      <c r="F33" s="4">
        <v>180</v>
      </c>
      <c r="G33" s="2"/>
      <c r="H33" s="46">
        <v>14</v>
      </c>
      <c r="I33" s="2" t="s">
        <v>64</v>
      </c>
      <c r="J33" s="5" t="s">
        <v>71</v>
      </c>
      <c r="K33" s="12" t="s">
        <v>72</v>
      </c>
      <c r="L33" s="51" t="s">
        <v>4</v>
      </c>
      <c r="M33" s="11">
        <v>2162</v>
      </c>
      <c r="N33" s="53" t="s">
        <v>73</v>
      </c>
      <c r="O33" s="8" t="s">
        <v>74</v>
      </c>
      <c r="P33" s="9">
        <v>5000</v>
      </c>
      <c r="Q33" s="9">
        <v>2312</v>
      </c>
      <c r="R33" s="10" t="s">
        <v>7</v>
      </c>
      <c r="S33" s="1">
        <v>39753</v>
      </c>
      <c r="T33" s="51" t="s">
        <v>8</v>
      </c>
      <c r="U33" s="1">
        <v>43403</v>
      </c>
      <c r="V33" s="2" t="s">
        <v>64</v>
      </c>
      <c r="W33" s="2" t="s">
        <v>75</v>
      </c>
      <c r="X33" s="2" t="s">
        <v>64</v>
      </c>
      <c r="Y33" s="2" t="s">
        <v>76</v>
      </c>
      <c r="Z33" s="2"/>
      <c r="AA33" s="2" t="s">
        <v>77</v>
      </c>
    </row>
    <row r="34" spans="3:27" ht="19.5" customHeight="1">
      <c r="C34" s="1"/>
      <c r="D34" s="2"/>
      <c r="E34" s="2"/>
      <c r="F34" s="4"/>
      <c r="G34" s="2"/>
      <c r="H34" s="47"/>
      <c r="I34" s="2"/>
      <c r="J34" s="5"/>
      <c r="K34" s="12"/>
      <c r="L34" s="51"/>
      <c r="M34" s="55">
        <f>SUM(M20:M33)</f>
        <v>26894</v>
      </c>
      <c r="N34" s="56"/>
      <c r="O34" s="57"/>
      <c r="P34" s="55">
        <f>SUM(P20:P33)</f>
        <v>138318</v>
      </c>
      <c r="Q34" s="55">
        <v>5143</v>
      </c>
      <c r="R34" s="58"/>
      <c r="S34" s="1"/>
      <c r="T34" s="51"/>
      <c r="U34" s="1"/>
      <c r="V34" s="2"/>
      <c r="W34" s="2"/>
      <c r="X34" s="2"/>
      <c r="Y34" s="2"/>
      <c r="Z34" s="2"/>
      <c r="AA34" s="2"/>
    </row>
    <row r="35" spans="1:28" ht="19.5" customHeight="1">
      <c r="A35">
        <v>32</v>
      </c>
      <c r="B35">
        <v>12</v>
      </c>
      <c r="C35" s="1">
        <v>39685</v>
      </c>
      <c r="D35" s="2"/>
      <c r="E35" s="3" t="s">
        <v>0</v>
      </c>
      <c r="F35" s="4">
        <v>122</v>
      </c>
      <c r="G35" s="2"/>
      <c r="H35" s="46">
        <v>1</v>
      </c>
      <c r="I35" s="2" t="s">
        <v>78</v>
      </c>
      <c r="J35" s="5" t="s">
        <v>79</v>
      </c>
      <c r="K35" s="12" t="s">
        <v>80</v>
      </c>
      <c r="L35" s="51" t="s">
        <v>36</v>
      </c>
      <c r="M35" s="11">
        <v>594</v>
      </c>
      <c r="N35" s="53" t="s">
        <v>81</v>
      </c>
      <c r="O35" s="8" t="s">
        <v>38</v>
      </c>
      <c r="P35" s="9">
        <v>4158</v>
      </c>
      <c r="Q35" s="9">
        <v>7000</v>
      </c>
      <c r="R35" s="10" t="s">
        <v>7</v>
      </c>
      <c r="S35" s="1">
        <v>39692</v>
      </c>
      <c r="T35" s="51" t="s">
        <v>8</v>
      </c>
      <c r="U35" s="1">
        <v>43343</v>
      </c>
      <c r="V35" s="2" t="s">
        <v>78</v>
      </c>
      <c r="W35" s="2" t="s">
        <v>82</v>
      </c>
      <c r="X35" s="2" t="s">
        <v>78</v>
      </c>
      <c r="Y35" s="2" t="s">
        <v>83</v>
      </c>
      <c r="Z35" s="2"/>
      <c r="AA35" s="2" t="s">
        <v>84</v>
      </c>
      <c r="AB35" s="2"/>
    </row>
    <row r="36" spans="1:28" ht="19.5" customHeight="1">
      <c r="A36">
        <v>33</v>
      </c>
      <c r="B36">
        <v>12</v>
      </c>
      <c r="C36" s="1">
        <v>39685</v>
      </c>
      <c r="D36" s="2"/>
      <c r="E36" s="3" t="s">
        <v>0</v>
      </c>
      <c r="F36" s="4">
        <v>123</v>
      </c>
      <c r="G36" s="2"/>
      <c r="H36" s="46">
        <v>2</v>
      </c>
      <c r="I36" s="2" t="s">
        <v>78</v>
      </c>
      <c r="J36" s="5" t="s">
        <v>79</v>
      </c>
      <c r="K36" s="12" t="s">
        <v>85</v>
      </c>
      <c r="L36" s="51" t="s">
        <v>36</v>
      </c>
      <c r="M36" s="11">
        <v>40</v>
      </c>
      <c r="N36" s="53" t="s">
        <v>81</v>
      </c>
      <c r="O36" s="8" t="s">
        <v>38</v>
      </c>
      <c r="P36" s="9">
        <v>280</v>
      </c>
      <c r="Q36" s="9">
        <v>7000</v>
      </c>
      <c r="R36" s="10" t="s">
        <v>7</v>
      </c>
      <c r="S36" s="1">
        <v>39692</v>
      </c>
      <c r="T36" s="51" t="s">
        <v>8</v>
      </c>
      <c r="U36" s="1">
        <v>43343</v>
      </c>
      <c r="V36" s="2" t="s">
        <v>78</v>
      </c>
      <c r="W36" s="2" t="s">
        <v>82</v>
      </c>
      <c r="X36" s="2" t="s">
        <v>78</v>
      </c>
      <c r="Y36" s="2" t="s">
        <v>83</v>
      </c>
      <c r="Z36" s="2"/>
      <c r="AA36" s="2" t="s">
        <v>84</v>
      </c>
      <c r="AB36" s="2"/>
    </row>
    <row r="37" spans="1:28" ht="19.5" customHeight="1">
      <c r="A37">
        <v>34</v>
      </c>
      <c r="B37">
        <v>12</v>
      </c>
      <c r="C37" s="1">
        <v>39685</v>
      </c>
      <c r="D37" s="2"/>
      <c r="E37" s="3" t="s">
        <v>0</v>
      </c>
      <c r="F37" s="4">
        <v>124</v>
      </c>
      <c r="G37" s="2"/>
      <c r="H37" s="46">
        <v>3</v>
      </c>
      <c r="I37" s="2" t="s">
        <v>78</v>
      </c>
      <c r="J37" s="5" t="s">
        <v>79</v>
      </c>
      <c r="K37" s="12" t="s">
        <v>86</v>
      </c>
      <c r="L37" s="51" t="s">
        <v>36</v>
      </c>
      <c r="M37" s="11">
        <v>565</v>
      </c>
      <c r="N37" s="53" t="s">
        <v>81</v>
      </c>
      <c r="O37" s="8" t="s">
        <v>38</v>
      </c>
      <c r="P37" s="9">
        <v>3955</v>
      </c>
      <c r="Q37" s="9">
        <v>7000</v>
      </c>
      <c r="R37" s="10" t="s">
        <v>7</v>
      </c>
      <c r="S37" s="1">
        <v>39692</v>
      </c>
      <c r="T37" s="51" t="s">
        <v>8</v>
      </c>
      <c r="U37" s="1">
        <v>43343</v>
      </c>
      <c r="V37" s="2" t="s">
        <v>78</v>
      </c>
      <c r="W37" s="2" t="s">
        <v>82</v>
      </c>
      <c r="X37" s="2" t="s">
        <v>78</v>
      </c>
      <c r="Y37" s="2" t="s">
        <v>83</v>
      </c>
      <c r="Z37" s="2"/>
      <c r="AA37" s="2" t="s">
        <v>84</v>
      </c>
      <c r="AB37" s="2"/>
    </row>
    <row r="38" spans="1:28" ht="19.5" customHeight="1">
      <c r="A38">
        <v>35</v>
      </c>
      <c r="B38">
        <v>12</v>
      </c>
      <c r="C38" s="1">
        <v>39685</v>
      </c>
      <c r="D38" s="2"/>
      <c r="E38" s="3" t="s">
        <v>0</v>
      </c>
      <c r="F38" s="4">
        <v>125</v>
      </c>
      <c r="G38" s="2"/>
      <c r="H38" s="46">
        <v>4</v>
      </c>
      <c r="I38" s="2" t="s">
        <v>78</v>
      </c>
      <c r="J38" s="5" t="s">
        <v>79</v>
      </c>
      <c r="K38" s="12" t="s">
        <v>87</v>
      </c>
      <c r="L38" s="51" t="s">
        <v>36</v>
      </c>
      <c r="M38" s="11">
        <v>2105</v>
      </c>
      <c r="N38" s="53" t="s">
        <v>81</v>
      </c>
      <c r="O38" s="8" t="s">
        <v>38</v>
      </c>
      <c r="P38" s="9">
        <v>14735</v>
      </c>
      <c r="Q38" s="9">
        <v>7000</v>
      </c>
      <c r="R38" s="10" t="s">
        <v>7</v>
      </c>
      <c r="S38" s="1">
        <v>39692</v>
      </c>
      <c r="T38" s="51" t="s">
        <v>8</v>
      </c>
      <c r="U38" s="1">
        <v>43343</v>
      </c>
      <c r="V38" s="2" t="s">
        <v>78</v>
      </c>
      <c r="W38" s="2" t="s">
        <v>82</v>
      </c>
      <c r="X38" s="2" t="s">
        <v>78</v>
      </c>
      <c r="Y38" s="2" t="s">
        <v>83</v>
      </c>
      <c r="Z38" s="2"/>
      <c r="AA38" s="2" t="s">
        <v>84</v>
      </c>
      <c r="AB38" s="2"/>
    </row>
    <row r="39" spans="1:28" ht="19.5" customHeight="1">
      <c r="A39">
        <v>36</v>
      </c>
      <c r="B39">
        <v>12</v>
      </c>
      <c r="C39" s="1">
        <v>39716</v>
      </c>
      <c r="D39" s="2"/>
      <c r="E39" s="2" t="s">
        <v>0</v>
      </c>
      <c r="F39" s="4">
        <v>176</v>
      </c>
      <c r="G39" s="2"/>
      <c r="H39" s="46">
        <v>5</v>
      </c>
      <c r="I39" s="2" t="s">
        <v>78</v>
      </c>
      <c r="J39" s="5" t="s">
        <v>88</v>
      </c>
      <c r="K39" s="6" t="s">
        <v>89</v>
      </c>
      <c r="L39" s="51" t="s">
        <v>4</v>
      </c>
      <c r="M39" s="11">
        <v>1011</v>
      </c>
      <c r="N39" s="53" t="s">
        <v>5</v>
      </c>
      <c r="O39" s="8" t="s">
        <v>90</v>
      </c>
      <c r="P39" s="9">
        <v>6000</v>
      </c>
      <c r="Q39" s="9">
        <v>5934</v>
      </c>
      <c r="R39" s="10" t="s">
        <v>7</v>
      </c>
      <c r="S39" s="1">
        <v>39722</v>
      </c>
      <c r="T39" s="51" t="s">
        <v>55</v>
      </c>
      <c r="U39" s="2" t="s">
        <v>91</v>
      </c>
      <c r="V39" s="2" t="s">
        <v>78</v>
      </c>
      <c r="W39" s="2" t="s">
        <v>92</v>
      </c>
      <c r="X39" s="2" t="s">
        <v>78</v>
      </c>
      <c r="Y39" s="2" t="s">
        <v>93</v>
      </c>
      <c r="Z39" s="2"/>
      <c r="AA39" s="2"/>
      <c r="AB39" s="2"/>
    </row>
    <row r="40" spans="1:28" ht="19.5" customHeight="1">
      <c r="A40">
        <v>37</v>
      </c>
      <c r="B40">
        <v>12</v>
      </c>
      <c r="C40" s="1">
        <v>39716</v>
      </c>
      <c r="D40" s="2"/>
      <c r="E40" s="2" t="s">
        <v>0</v>
      </c>
      <c r="F40" s="4">
        <v>177</v>
      </c>
      <c r="G40" s="2"/>
      <c r="H40" s="46">
        <v>6</v>
      </c>
      <c r="I40" s="2" t="s">
        <v>78</v>
      </c>
      <c r="J40" s="5" t="s">
        <v>88</v>
      </c>
      <c r="K40" s="6" t="s">
        <v>94</v>
      </c>
      <c r="L40" s="51" t="s">
        <v>4</v>
      </c>
      <c r="M40" s="11">
        <v>1100</v>
      </c>
      <c r="N40" s="53" t="s">
        <v>5</v>
      </c>
      <c r="O40" s="8" t="s">
        <v>90</v>
      </c>
      <c r="P40" s="9">
        <v>6000</v>
      </c>
      <c r="Q40" s="9">
        <v>5454</v>
      </c>
      <c r="R40" s="10" t="s">
        <v>7</v>
      </c>
      <c r="S40" s="1">
        <v>39722</v>
      </c>
      <c r="T40" s="51" t="s">
        <v>55</v>
      </c>
      <c r="U40" s="2" t="s">
        <v>91</v>
      </c>
      <c r="V40" s="2" t="s">
        <v>78</v>
      </c>
      <c r="W40" s="2" t="s">
        <v>92</v>
      </c>
      <c r="X40" s="2" t="s">
        <v>78</v>
      </c>
      <c r="Y40" s="2" t="s">
        <v>93</v>
      </c>
      <c r="Z40" s="2"/>
      <c r="AA40" s="2"/>
      <c r="AB40" s="2"/>
    </row>
    <row r="41" spans="3:28" ht="19.5" customHeight="1">
      <c r="C41" s="1"/>
      <c r="D41" s="2"/>
      <c r="E41" s="2"/>
      <c r="F41" s="4"/>
      <c r="G41" s="2"/>
      <c r="H41" s="47"/>
      <c r="I41" s="2"/>
      <c r="J41" s="5"/>
      <c r="K41" s="6"/>
      <c r="L41" s="51"/>
      <c r="M41" s="55">
        <f>SUM(M35:M40)</f>
        <v>5415</v>
      </c>
      <c r="N41" s="56"/>
      <c r="O41" s="57"/>
      <c r="P41" s="55">
        <f>SUM(P35:P40)</f>
        <v>35128</v>
      </c>
      <c r="Q41" s="55">
        <v>6487</v>
      </c>
      <c r="R41" s="58"/>
      <c r="S41" s="1"/>
      <c r="T41" s="51"/>
      <c r="U41" s="2"/>
      <c r="V41" s="2"/>
      <c r="W41" s="2"/>
      <c r="X41" s="2"/>
      <c r="Y41" s="2"/>
      <c r="Z41" s="2"/>
      <c r="AA41" s="2"/>
      <c r="AB41" s="2"/>
    </row>
    <row r="42" spans="1:28" ht="19.5" customHeight="1">
      <c r="A42">
        <v>38</v>
      </c>
      <c r="B42">
        <v>19</v>
      </c>
      <c r="C42" s="3">
        <v>39594</v>
      </c>
      <c r="D42" s="3"/>
      <c r="E42" s="3" t="s">
        <v>0</v>
      </c>
      <c r="F42" s="4">
        <v>24</v>
      </c>
      <c r="G42" s="4">
        <v>19</v>
      </c>
      <c r="H42" s="48" t="s">
        <v>178</v>
      </c>
      <c r="I42" s="4" t="s">
        <v>95</v>
      </c>
      <c r="J42" s="13" t="s">
        <v>96</v>
      </c>
      <c r="K42" s="14">
        <v>1176</v>
      </c>
      <c r="L42" s="23" t="s">
        <v>36</v>
      </c>
      <c r="M42" s="16">
        <v>327</v>
      </c>
      <c r="N42" s="52" t="s">
        <v>81</v>
      </c>
      <c r="O42" s="17" t="s">
        <v>48</v>
      </c>
      <c r="P42" s="17">
        <v>5886</v>
      </c>
      <c r="Q42" s="17">
        <v>18000</v>
      </c>
      <c r="R42" s="18" t="s">
        <v>7</v>
      </c>
      <c r="S42" s="3">
        <v>39600</v>
      </c>
      <c r="T42" s="54" t="s">
        <v>55</v>
      </c>
      <c r="U42" s="3">
        <v>40633</v>
      </c>
      <c r="V42" s="13" t="s">
        <v>95</v>
      </c>
      <c r="W42" s="13" t="s">
        <v>97</v>
      </c>
      <c r="X42" s="13" t="s">
        <v>95</v>
      </c>
      <c r="Y42" s="13" t="s">
        <v>98</v>
      </c>
      <c r="Z42" s="4" t="s">
        <v>77</v>
      </c>
      <c r="AA42" s="24" t="s">
        <v>99</v>
      </c>
      <c r="AB42" s="25"/>
    </row>
    <row r="43" spans="1:28" ht="19.5" customHeight="1">
      <c r="A43">
        <v>39</v>
      </c>
      <c r="B43">
        <v>19</v>
      </c>
      <c r="C43" s="3">
        <v>39594</v>
      </c>
      <c r="D43" s="3"/>
      <c r="E43" s="3" t="s">
        <v>0</v>
      </c>
      <c r="F43" s="4">
        <v>25</v>
      </c>
      <c r="G43" s="4">
        <v>19</v>
      </c>
      <c r="H43" s="48" t="s">
        <v>179</v>
      </c>
      <c r="I43" s="4" t="s">
        <v>95</v>
      </c>
      <c r="J43" s="13" t="s">
        <v>96</v>
      </c>
      <c r="K43" s="14" t="s">
        <v>100</v>
      </c>
      <c r="L43" s="23" t="s">
        <v>4</v>
      </c>
      <c r="M43" s="26">
        <v>1846</v>
      </c>
      <c r="N43" s="52" t="s">
        <v>5</v>
      </c>
      <c r="O43" s="17" t="s">
        <v>101</v>
      </c>
      <c r="P43" s="8">
        <v>33228</v>
      </c>
      <c r="Q43" s="8">
        <v>18000</v>
      </c>
      <c r="R43" s="18" t="s">
        <v>7</v>
      </c>
      <c r="S43" s="3">
        <v>39600</v>
      </c>
      <c r="T43" s="54" t="s">
        <v>55</v>
      </c>
      <c r="U43" s="3">
        <v>40633</v>
      </c>
      <c r="V43" s="13" t="s">
        <v>95</v>
      </c>
      <c r="W43" s="13" t="s">
        <v>97</v>
      </c>
      <c r="X43" s="13" t="s">
        <v>95</v>
      </c>
      <c r="Y43" s="13" t="s">
        <v>98</v>
      </c>
      <c r="Z43" s="4" t="s">
        <v>77</v>
      </c>
      <c r="AA43" s="24"/>
      <c r="AB43" s="25"/>
    </row>
    <row r="44" spans="1:28" ht="19.5" customHeight="1">
      <c r="A44">
        <v>40</v>
      </c>
      <c r="B44">
        <v>19</v>
      </c>
      <c r="C44" s="3">
        <v>39594</v>
      </c>
      <c r="D44" s="3"/>
      <c r="E44" s="3" t="s">
        <v>0</v>
      </c>
      <c r="F44" s="4">
        <v>26</v>
      </c>
      <c r="G44" s="4">
        <v>19</v>
      </c>
      <c r="H44" s="48" t="s">
        <v>180</v>
      </c>
      <c r="I44" s="4" t="s">
        <v>95</v>
      </c>
      <c r="J44" s="13" t="s">
        <v>96</v>
      </c>
      <c r="K44" s="14">
        <v>1176</v>
      </c>
      <c r="L44" s="23" t="s">
        <v>4</v>
      </c>
      <c r="M44" s="26">
        <v>327</v>
      </c>
      <c r="N44" s="52" t="s">
        <v>5</v>
      </c>
      <c r="O44" s="17" t="s">
        <v>101</v>
      </c>
      <c r="P44" s="8">
        <v>5886</v>
      </c>
      <c r="Q44" s="8">
        <v>18000</v>
      </c>
      <c r="R44" s="18" t="s">
        <v>7</v>
      </c>
      <c r="S44" s="3">
        <v>39600</v>
      </c>
      <c r="T44" s="54" t="s">
        <v>55</v>
      </c>
      <c r="U44" s="3">
        <v>40633</v>
      </c>
      <c r="V44" s="13" t="s">
        <v>95</v>
      </c>
      <c r="W44" s="13" t="s">
        <v>97</v>
      </c>
      <c r="X44" s="13" t="s">
        <v>95</v>
      </c>
      <c r="Y44" s="13" t="s">
        <v>98</v>
      </c>
      <c r="Z44" s="4" t="s">
        <v>77</v>
      </c>
      <c r="AA44" s="24" t="s">
        <v>102</v>
      </c>
      <c r="AB44" s="4"/>
    </row>
    <row r="45" spans="1:28" ht="19.5" customHeight="1">
      <c r="A45">
        <v>41</v>
      </c>
      <c r="B45">
        <v>19</v>
      </c>
      <c r="C45" s="3">
        <v>39594</v>
      </c>
      <c r="D45" s="3"/>
      <c r="E45" s="3" t="s">
        <v>0</v>
      </c>
      <c r="F45" s="4">
        <v>27</v>
      </c>
      <c r="G45" s="4">
        <v>19</v>
      </c>
      <c r="H45" s="48" t="s">
        <v>181</v>
      </c>
      <c r="I45" s="4" t="s">
        <v>95</v>
      </c>
      <c r="J45" s="13" t="s">
        <v>103</v>
      </c>
      <c r="K45" s="27" t="s">
        <v>104</v>
      </c>
      <c r="L45" s="23" t="s">
        <v>4</v>
      </c>
      <c r="M45" s="26">
        <v>1394</v>
      </c>
      <c r="N45" s="52" t="s">
        <v>73</v>
      </c>
      <c r="O45" s="17" t="s">
        <v>101</v>
      </c>
      <c r="P45" s="8">
        <v>25092</v>
      </c>
      <c r="Q45" s="8">
        <v>18000</v>
      </c>
      <c r="R45" s="18" t="s">
        <v>7</v>
      </c>
      <c r="S45" s="3">
        <v>39600</v>
      </c>
      <c r="T45" s="54" t="s">
        <v>55</v>
      </c>
      <c r="U45" s="3">
        <v>40633</v>
      </c>
      <c r="V45" s="13" t="s">
        <v>105</v>
      </c>
      <c r="W45" s="13" t="s">
        <v>106</v>
      </c>
      <c r="X45" s="13" t="s">
        <v>95</v>
      </c>
      <c r="Y45" s="13" t="s">
        <v>98</v>
      </c>
      <c r="Z45" s="4" t="s">
        <v>77</v>
      </c>
      <c r="AA45" s="24"/>
      <c r="AB45" s="4"/>
    </row>
    <row r="46" spans="3:28" ht="19.5" customHeight="1">
      <c r="C46" s="1"/>
      <c r="D46" s="2"/>
      <c r="E46" s="2"/>
      <c r="F46" s="4"/>
      <c r="G46" s="2"/>
      <c r="H46" s="47"/>
      <c r="I46" s="2"/>
      <c r="J46" s="5"/>
      <c r="K46" s="12"/>
      <c r="L46" s="51"/>
      <c r="M46" s="55">
        <f>SUM(M42:M45)</f>
        <v>3894</v>
      </c>
      <c r="N46" s="56"/>
      <c r="O46" s="57"/>
      <c r="P46" s="55">
        <f>SUM(P42:P45)</f>
        <v>70092</v>
      </c>
      <c r="Q46" s="55">
        <v>18000</v>
      </c>
      <c r="R46" s="58"/>
      <c r="S46" s="1"/>
      <c r="T46" s="51"/>
      <c r="U46" s="1"/>
      <c r="V46" s="2"/>
      <c r="W46" s="2"/>
      <c r="X46" s="2"/>
      <c r="Y46" s="2"/>
      <c r="Z46" s="2"/>
      <c r="AA46" s="2"/>
      <c r="AB46" s="2"/>
    </row>
    <row r="47" spans="3:28" ht="19.5" customHeight="1">
      <c r="C47" s="1"/>
      <c r="D47" s="2"/>
      <c r="E47" s="2"/>
      <c r="F47" s="4"/>
      <c r="G47" s="2"/>
      <c r="H47" s="47" t="s">
        <v>182</v>
      </c>
      <c r="I47" s="2"/>
      <c r="J47" s="5"/>
      <c r="K47" s="63" t="s">
        <v>143</v>
      </c>
      <c r="L47" s="64"/>
      <c r="M47" s="65">
        <f>AVERAGE(M19+M34+M41+M46)</f>
        <v>90516</v>
      </c>
      <c r="N47" s="65">
        <f>AVERAGE(N19+N34+N41+N46)</f>
        <v>0</v>
      </c>
      <c r="O47" s="65">
        <f>AVERAGE(O19+O34+O41+O46)</f>
        <v>0</v>
      </c>
      <c r="P47" s="65">
        <f>AVERAGE(P19+P34+P41+P46)</f>
        <v>695985</v>
      </c>
      <c r="Q47" s="65">
        <v>7689</v>
      </c>
      <c r="R47" s="66"/>
      <c r="S47" s="1"/>
      <c r="T47" s="51"/>
      <c r="U47" s="1"/>
      <c r="V47" s="2"/>
      <c r="W47" s="2"/>
      <c r="X47" s="2"/>
      <c r="Y47" s="2"/>
      <c r="Z47" s="2"/>
      <c r="AA47" s="2"/>
      <c r="AB47" s="2"/>
    </row>
    <row r="48" spans="3:28" ht="19.5" customHeight="1">
      <c r="C48" s="1"/>
      <c r="D48" s="2"/>
      <c r="E48" s="2"/>
      <c r="F48" s="4"/>
      <c r="G48" s="2"/>
      <c r="H48" s="47"/>
      <c r="I48" s="2"/>
      <c r="J48" s="5"/>
      <c r="K48" s="12"/>
      <c r="L48" s="51"/>
      <c r="M48" s="11"/>
      <c r="N48" s="62"/>
      <c r="O48" s="26"/>
      <c r="P48" s="7"/>
      <c r="Q48" s="7"/>
      <c r="R48" s="4"/>
      <c r="S48" s="1"/>
      <c r="T48" s="51"/>
      <c r="U48" s="1"/>
      <c r="V48" s="2"/>
      <c r="W48" s="2"/>
      <c r="X48" s="2"/>
      <c r="Y48" s="2"/>
      <c r="Z48" s="2"/>
      <c r="AA48" s="2"/>
      <c r="AB48" s="2"/>
    </row>
    <row r="49" spans="1:28" ht="19.5" customHeight="1">
      <c r="A49">
        <v>17</v>
      </c>
      <c r="B49">
        <v>5</v>
      </c>
      <c r="C49" s="1">
        <v>39716</v>
      </c>
      <c r="D49" s="2"/>
      <c r="E49" s="2" t="s">
        <v>0</v>
      </c>
      <c r="F49" s="4">
        <v>179</v>
      </c>
      <c r="G49" s="2"/>
      <c r="H49" s="47" t="s">
        <v>25</v>
      </c>
      <c r="I49" s="2" t="s">
        <v>1</v>
      </c>
      <c r="J49" s="5" t="s">
        <v>26</v>
      </c>
      <c r="K49" s="6" t="s">
        <v>27</v>
      </c>
      <c r="L49" s="51" t="s">
        <v>4</v>
      </c>
      <c r="M49" s="11">
        <v>3339</v>
      </c>
      <c r="N49" s="53" t="s">
        <v>5</v>
      </c>
      <c r="O49" s="8" t="s">
        <v>28</v>
      </c>
      <c r="P49" s="9">
        <v>10000</v>
      </c>
      <c r="Q49" s="9">
        <v>2994</v>
      </c>
      <c r="R49" s="10" t="s">
        <v>7</v>
      </c>
      <c r="S49" s="1">
        <v>39814</v>
      </c>
      <c r="T49" s="51" t="s">
        <v>8</v>
      </c>
      <c r="U49" s="1">
        <v>43465</v>
      </c>
      <c r="V49" s="2" t="s">
        <v>29</v>
      </c>
      <c r="W49" s="2" t="s">
        <v>30</v>
      </c>
      <c r="X49" s="2" t="s">
        <v>31</v>
      </c>
      <c r="Y49" s="2" t="s">
        <v>32</v>
      </c>
      <c r="Z49" s="2"/>
      <c r="AA49" s="2"/>
      <c r="AB49" s="2"/>
    </row>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sheetData>
  <sheetProtection/>
  <mergeCells count="6">
    <mergeCell ref="H2:M2"/>
    <mergeCell ref="X2:Y2"/>
    <mergeCell ref="R2:U2"/>
    <mergeCell ref="P2:Q2"/>
    <mergeCell ref="O2:O3"/>
    <mergeCell ref="V2:W2"/>
  </mergeCells>
  <printOptions/>
  <pageMargins left="0.3937007874015748" right="0.3937007874015748"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H28"/>
  <sheetViews>
    <sheetView zoomScalePageLayoutView="0" workbookViewId="0" topLeftCell="A1">
      <selection activeCell="H10" sqref="H10"/>
    </sheetView>
  </sheetViews>
  <sheetFormatPr defaultColWidth="9.00390625" defaultRowHeight="13.5"/>
  <cols>
    <col min="1" max="1" width="1.75390625" style="70" customWidth="1"/>
    <col min="2" max="2" width="12.25390625" style="70" customWidth="1"/>
    <col min="3" max="3" width="14.50390625" style="70" customWidth="1"/>
    <col min="4" max="4" width="11.00390625" style="70" customWidth="1"/>
    <col min="5" max="5" width="10.875" style="70" customWidth="1"/>
    <col min="6" max="6" width="11.375" style="70" customWidth="1"/>
    <col min="7" max="7" width="12.625" style="70" customWidth="1"/>
    <col min="8" max="8" width="10.125" style="70" customWidth="1"/>
    <col min="9" max="16384" width="9.00390625" style="70" customWidth="1"/>
  </cols>
  <sheetData>
    <row r="1" spans="2:8" ht="67.5" customHeight="1">
      <c r="B1" s="91" t="s">
        <v>185</v>
      </c>
      <c r="C1" s="92"/>
      <c r="D1" s="92"/>
      <c r="E1" s="92"/>
      <c r="F1" s="92"/>
      <c r="G1" s="92"/>
      <c r="H1" s="92"/>
    </row>
    <row r="2" ht="19.5" customHeight="1">
      <c r="B2" s="73" t="s">
        <v>186</v>
      </c>
    </row>
    <row r="3" spans="2:8" ht="19.5" customHeight="1">
      <c r="B3" s="92" t="s">
        <v>187</v>
      </c>
      <c r="C3" s="92"/>
      <c r="D3" s="92"/>
      <c r="E3" s="92"/>
      <c r="F3" s="92"/>
      <c r="G3" s="92"/>
      <c r="H3" s="92"/>
    </row>
    <row r="4" spans="2:8" ht="19.5" customHeight="1">
      <c r="B4" s="92"/>
      <c r="C4" s="92"/>
      <c r="D4" s="92"/>
      <c r="E4" s="92"/>
      <c r="F4" s="92"/>
      <c r="G4" s="92"/>
      <c r="H4" s="92"/>
    </row>
    <row r="5" ht="19.5" customHeight="1">
      <c r="B5" s="72" t="s">
        <v>184</v>
      </c>
    </row>
    <row r="6" ht="19.5" customHeight="1">
      <c r="F6" s="70" t="s">
        <v>147</v>
      </c>
    </row>
    <row r="7" ht="19.5" customHeight="1">
      <c r="B7" s="70" t="s">
        <v>164</v>
      </c>
    </row>
    <row r="8" spans="2:8" ht="24.75" customHeight="1">
      <c r="B8" s="93" t="s">
        <v>150</v>
      </c>
      <c r="C8" s="93"/>
      <c r="D8" s="71" t="s">
        <v>151</v>
      </c>
      <c r="E8" s="71" t="s">
        <v>152</v>
      </c>
      <c r="F8" s="71" t="s">
        <v>153</v>
      </c>
      <c r="G8" s="71" t="s">
        <v>154</v>
      </c>
      <c r="H8" s="42" t="s">
        <v>188</v>
      </c>
    </row>
    <row r="9" spans="2:8" ht="24.75" customHeight="1">
      <c r="B9" s="89" t="s">
        <v>155</v>
      </c>
      <c r="C9" s="71" t="s">
        <v>148</v>
      </c>
      <c r="D9" s="42" t="s">
        <v>165</v>
      </c>
      <c r="E9" s="42" t="s">
        <v>165</v>
      </c>
      <c r="F9" s="42" t="s">
        <v>165</v>
      </c>
      <c r="G9" s="42" t="s">
        <v>165</v>
      </c>
      <c r="H9" s="68"/>
    </row>
    <row r="10" spans="2:8" ht="24.75" customHeight="1">
      <c r="B10" s="89"/>
      <c r="C10" s="71" t="s">
        <v>149</v>
      </c>
      <c r="D10" s="42" t="s">
        <v>165</v>
      </c>
      <c r="E10" s="42" t="s">
        <v>165</v>
      </c>
      <c r="F10" s="42" t="s">
        <v>165</v>
      </c>
      <c r="G10" s="42" t="s">
        <v>165</v>
      </c>
      <c r="H10" s="68"/>
    </row>
    <row r="11" spans="2:8" ht="24.75" customHeight="1">
      <c r="B11" s="89" t="s">
        <v>156</v>
      </c>
      <c r="C11" s="71" t="s">
        <v>148</v>
      </c>
      <c r="D11" s="42" t="s">
        <v>165</v>
      </c>
      <c r="E11" s="42" t="s">
        <v>165</v>
      </c>
      <c r="F11" s="42" t="s">
        <v>165</v>
      </c>
      <c r="G11" s="42" t="s">
        <v>165</v>
      </c>
      <c r="H11" s="68"/>
    </row>
    <row r="12" spans="2:8" ht="24.75" customHeight="1">
      <c r="B12" s="89"/>
      <c r="C12" s="71" t="s">
        <v>149</v>
      </c>
      <c r="D12" s="42" t="s">
        <v>166</v>
      </c>
      <c r="E12" s="42" t="s">
        <v>170</v>
      </c>
      <c r="F12" s="42" t="s">
        <v>173</v>
      </c>
      <c r="G12" s="42">
        <v>6</v>
      </c>
      <c r="H12" s="68"/>
    </row>
    <row r="13" spans="2:8" ht="24.75" customHeight="1">
      <c r="B13" s="89" t="s">
        <v>157</v>
      </c>
      <c r="C13" s="71" t="s">
        <v>148</v>
      </c>
      <c r="D13" s="42" t="s">
        <v>167</v>
      </c>
      <c r="E13" s="42" t="s">
        <v>171</v>
      </c>
      <c r="F13" s="42" t="s">
        <v>174</v>
      </c>
      <c r="G13" s="42">
        <v>14</v>
      </c>
      <c r="H13" s="68"/>
    </row>
    <row r="14" spans="2:8" ht="24.75" customHeight="1">
      <c r="B14" s="89"/>
      <c r="C14" s="71" t="s">
        <v>149</v>
      </c>
      <c r="D14" s="42" t="s">
        <v>165</v>
      </c>
      <c r="E14" s="42" t="s">
        <v>165</v>
      </c>
      <c r="F14" s="42" t="s">
        <v>165</v>
      </c>
      <c r="G14" s="42" t="s">
        <v>165</v>
      </c>
      <c r="H14" s="68"/>
    </row>
    <row r="15" spans="2:8" ht="24.75" customHeight="1">
      <c r="B15" s="89" t="s">
        <v>158</v>
      </c>
      <c r="C15" s="71" t="s">
        <v>148</v>
      </c>
      <c r="D15" s="42" t="s">
        <v>165</v>
      </c>
      <c r="E15" s="42" t="s">
        <v>165</v>
      </c>
      <c r="F15" s="42" t="s">
        <v>165</v>
      </c>
      <c r="G15" s="42" t="s">
        <v>165</v>
      </c>
      <c r="H15" s="68"/>
    </row>
    <row r="16" spans="2:8" ht="24.75" customHeight="1">
      <c r="B16" s="89"/>
      <c r="C16" s="71" t="s">
        <v>149</v>
      </c>
      <c r="D16" s="42" t="s">
        <v>168</v>
      </c>
      <c r="E16" s="42" t="s">
        <v>172</v>
      </c>
      <c r="F16" s="42" t="s">
        <v>175</v>
      </c>
      <c r="G16" s="42">
        <v>15</v>
      </c>
      <c r="H16" s="68"/>
    </row>
    <row r="17" spans="2:8" ht="24.75" customHeight="1">
      <c r="B17" s="89" t="s">
        <v>159</v>
      </c>
      <c r="C17" s="71" t="s">
        <v>148</v>
      </c>
      <c r="D17" s="42" t="s">
        <v>165</v>
      </c>
      <c r="E17" s="42" t="s">
        <v>165</v>
      </c>
      <c r="F17" s="42" t="s">
        <v>165</v>
      </c>
      <c r="G17" s="42" t="s">
        <v>165</v>
      </c>
      <c r="H17" s="68"/>
    </row>
    <row r="18" spans="2:8" ht="24.75" customHeight="1">
      <c r="B18" s="89"/>
      <c r="C18" s="71" t="s">
        <v>149</v>
      </c>
      <c r="D18" s="42" t="s">
        <v>165</v>
      </c>
      <c r="E18" s="42" t="s">
        <v>165</v>
      </c>
      <c r="F18" s="42" t="s">
        <v>165</v>
      </c>
      <c r="G18" s="42" t="s">
        <v>165</v>
      </c>
      <c r="H18" s="68"/>
    </row>
    <row r="19" spans="2:8" ht="24.75" customHeight="1">
      <c r="B19" s="89" t="s">
        <v>160</v>
      </c>
      <c r="C19" s="71" t="s">
        <v>148</v>
      </c>
      <c r="D19" s="42" t="s">
        <v>169</v>
      </c>
      <c r="E19" s="42" t="s">
        <v>169</v>
      </c>
      <c r="F19" s="42" t="s">
        <v>169</v>
      </c>
      <c r="G19" s="42">
        <v>1</v>
      </c>
      <c r="H19" s="42"/>
    </row>
    <row r="20" spans="2:8" ht="24.75" customHeight="1">
      <c r="B20" s="89"/>
      <c r="C20" s="71" t="s">
        <v>149</v>
      </c>
      <c r="D20" s="42" t="s">
        <v>169</v>
      </c>
      <c r="E20" s="42" t="s">
        <v>169</v>
      </c>
      <c r="F20" s="42" t="s">
        <v>169</v>
      </c>
      <c r="G20" s="42">
        <v>3</v>
      </c>
      <c r="H20" s="42"/>
    </row>
    <row r="21" spans="2:8" ht="24.75" customHeight="1">
      <c r="B21" s="89" t="s">
        <v>161</v>
      </c>
      <c r="C21" s="71" t="s">
        <v>148</v>
      </c>
      <c r="D21" s="42" t="s">
        <v>165</v>
      </c>
      <c r="E21" s="42" t="s">
        <v>165</v>
      </c>
      <c r="F21" s="42" t="s">
        <v>165</v>
      </c>
      <c r="G21" s="42" t="s">
        <v>165</v>
      </c>
      <c r="H21" s="68"/>
    </row>
    <row r="22" spans="2:8" ht="24.75" customHeight="1">
      <c r="B22" s="89"/>
      <c r="C22" s="71" t="s">
        <v>149</v>
      </c>
      <c r="D22" s="42" t="s">
        <v>165</v>
      </c>
      <c r="E22" s="42" t="s">
        <v>165</v>
      </c>
      <c r="F22" s="42" t="s">
        <v>165</v>
      </c>
      <c r="G22" s="42" t="s">
        <v>165</v>
      </c>
      <c r="H22" s="68"/>
    </row>
    <row r="23" spans="2:8" ht="24.75" customHeight="1">
      <c r="B23" s="89" t="s">
        <v>162</v>
      </c>
      <c r="C23" s="71" t="s">
        <v>148</v>
      </c>
      <c r="D23" s="42" t="s">
        <v>165</v>
      </c>
      <c r="E23" s="42" t="s">
        <v>165</v>
      </c>
      <c r="F23" s="42" t="s">
        <v>165</v>
      </c>
      <c r="G23" s="42" t="s">
        <v>165</v>
      </c>
      <c r="H23" s="68"/>
    </row>
    <row r="24" spans="2:8" ht="24.75" customHeight="1">
      <c r="B24" s="89"/>
      <c r="C24" s="71" t="s">
        <v>149</v>
      </c>
      <c r="D24" s="42" t="s">
        <v>165</v>
      </c>
      <c r="E24" s="42" t="s">
        <v>165</v>
      </c>
      <c r="F24" s="42" t="s">
        <v>165</v>
      </c>
      <c r="G24" s="42" t="s">
        <v>165</v>
      </c>
      <c r="H24" s="68"/>
    </row>
    <row r="25" spans="2:8" ht="24.75" customHeight="1">
      <c r="B25" s="89" t="s">
        <v>163</v>
      </c>
      <c r="C25" s="71" t="s">
        <v>148</v>
      </c>
      <c r="D25" s="42" t="s">
        <v>165</v>
      </c>
      <c r="E25" s="42" t="s">
        <v>165</v>
      </c>
      <c r="F25" s="42" t="s">
        <v>165</v>
      </c>
      <c r="G25" s="42" t="s">
        <v>165</v>
      </c>
      <c r="H25" s="68"/>
    </row>
    <row r="26" spans="2:8" ht="24.75" customHeight="1">
      <c r="B26" s="89"/>
      <c r="C26" s="71" t="s">
        <v>149</v>
      </c>
      <c r="D26" s="42" t="s">
        <v>165</v>
      </c>
      <c r="E26" s="42" t="s">
        <v>165</v>
      </c>
      <c r="F26" s="42" t="s">
        <v>165</v>
      </c>
      <c r="G26" s="42" t="s">
        <v>165</v>
      </c>
      <c r="H26" s="68"/>
    </row>
    <row r="27" spans="2:8" ht="27" customHeight="1">
      <c r="B27" s="42" t="s">
        <v>176</v>
      </c>
      <c r="C27" s="68"/>
      <c r="D27" s="42" t="s">
        <v>177</v>
      </c>
      <c r="E27" s="42" t="s">
        <v>169</v>
      </c>
      <c r="F27" s="42" t="s">
        <v>174</v>
      </c>
      <c r="G27" s="42">
        <v>39</v>
      </c>
      <c r="H27" s="68"/>
    </row>
    <row r="28" spans="2:7" ht="54" customHeight="1">
      <c r="B28" s="90" t="s">
        <v>189</v>
      </c>
      <c r="C28" s="90"/>
      <c r="D28" s="90"/>
      <c r="E28" s="90"/>
      <c r="F28" s="90"/>
      <c r="G28" s="90"/>
    </row>
    <row r="29" ht="19.5" customHeight="1"/>
    <row r="30" ht="19.5" customHeight="1"/>
  </sheetData>
  <sheetProtection/>
  <mergeCells count="13">
    <mergeCell ref="B1:H1"/>
    <mergeCell ref="B3:H4"/>
    <mergeCell ref="B8:C8"/>
    <mergeCell ref="B9:B10"/>
    <mergeCell ref="B11:B12"/>
    <mergeCell ref="B13:B14"/>
    <mergeCell ref="B23:B24"/>
    <mergeCell ref="B25:B26"/>
    <mergeCell ref="B28:G28"/>
    <mergeCell ref="B15:B16"/>
    <mergeCell ref="B17:B18"/>
    <mergeCell ref="B19:B20"/>
    <mergeCell ref="B21:B22"/>
  </mergeCells>
  <printOptions/>
  <pageMargins left="0.984251968503937" right="0.5905511811023623"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H28"/>
  <sheetViews>
    <sheetView tabSelected="1" zoomScalePageLayoutView="0" workbookViewId="0" topLeftCell="A1">
      <selection activeCell="C6" sqref="C6"/>
    </sheetView>
  </sheetViews>
  <sheetFormatPr defaultColWidth="9.00390625" defaultRowHeight="13.5"/>
  <cols>
    <col min="1" max="1" width="1.75390625" style="74" customWidth="1"/>
    <col min="2" max="2" width="12.25390625" style="74" customWidth="1"/>
    <col min="3" max="3" width="14.50390625" style="74" customWidth="1"/>
    <col min="4" max="4" width="11.00390625" style="74" customWidth="1"/>
    <col min="5" max="5" width="10.875" style="74" customWidth="1"/>
    <col min="6" max="6" width="11.375" style="74" customWidth="1"/>
    <col min="7" max="7" width="12.625" style="74" customWidth="1"/>
    <col min="8" max="8" width="12.375" style="74" customWidth="1"/>
    <col min="9" max="16384" width="9.00390625" style="74" customWidth="1"/>
  </cols>
  <sheetData>
    <row r="1" spans="2:8" ht="67.5" customHeight="1">
      <c r="B1" s="91" t="s">
        <v>203</v>
      </c>
      <c r="C1" s="96"/>
      <c r="D1" s="96"/>
      <c r="E1" s="96"/>
      <c r="F1" s="96"/>
      <c r="G1" s="96"/>
      <c r="H1" s="96"/>
    </row>
    <row r="2" ht="19.5" customHeight="1">
      <c r="B2" s="73" t="s">
        <v>186</v>
      </c>
    </row>
    <row r="3" spans="2:8" ht="19.5" customHeight="1">
      <c r="B3" s="92" t="s">
        <v>191</v>
      </c>
      <c r="C3" s="96"/>
      <c r="D3" s="96"/>
      <c r="E3" s="96"/>
      <c r="F3" s="96"/>
      <c r="G3" s="96"/>
      <c r="H3" s="96"/>
    </row>
    <row r="4" spans="2:8" ht="19.5" customHeight="1">
      <c r="B4" s="96"/>
      <c r="C4" s="96"/>
      <c r="D4" s="96"/>
      <c r="E4" s="96"/>
      <c r="F4" s="96"/>
      <c r="G4" s="96"/>
      <c r="H4" s="96"/>
    </row>
    <row r="5" ht="19.5" customHeight="1">
      <c r="B5" s="72" t="s">
        <v>192</v>
      </c>
    </row>
    <row r="6" ht="19.5" customHeight="1">
      <c r="F6" s="74" t="s">
        <v>147</v>
      </c>
    </row>
    <row r="7" ht="19.5" customHeight="1">
      <c r="B7" s="74" t="s">
        <v>164</v>
      </c>
    </row>
    <row r="8" spans="2:8" ht="24.75" customHeight="1">
      <c r="B8" s="97" t="s">
        <v>150</v>
      </c>
      <c r="C8" s="97"/>
      <c r="D8" s="76" t="s">
        <v>151</v>
      </c>
      <c r="E8" s="76" t="s">
        <v>152</v>
      </c>
      <c r="F8" s="76" t="s">
        <v>153</v>
      </c>
      <c r="G8" s="76" t="s">
        <v>154</v>
      </c>
      <c r="H8" s="77" t="s">
        <v>188</v>
      </c>
    </row>
    <row r="9" spans="2:8" ht="24.75" customHeight="1">
      <c r="B9" s="95" t="s">
        <v>155</v>
      </c>
      <c r="C9" s="76" t="s">
        <v>148</v>
      </c>
      <c r="D9" s="42" t="s">
        <v>193</v>
      </c>
      <c r="E9" s="42" t="s">
        <v>193</v>
      </c>
      <c r="F9" s="42" t="s">
        <v>193</v>
      </c>
      <c r="G9" s="42" t="s">
        <v>193</v>
      </c>
      <c r="H9" s="75"/>
    </row>
    <row r="10" spans="2:8" ht="24.75" customHeight="1">
      <c r="B10" s="95"/>
      <c r="C10" s="76" t="s">
        <v>149</v>
      </c>
      <c r="D10" s="42" t="s">
        <v>193</v>
      </c>
      <c r="E10" s="42" t="s">
        <v>193</v>
      </c>
      <c r="F10" s="42" t="s">
        <v>193</v>
      </c>
      <c r="G10" s="42" t="s">
        <v>193</v>
      </c>
      <c r="H10" s="75"/>
    </row>
    <row r="11" spans="2:8" ht="24.75" customHeight="1">
      <c r="B11" s="95" t="s">
        <v>156</v>
      </c>
      <c r="C11" s="76" t="s">
        <v>148</v>
      </c>
      <c r="D11" s="42" t="s">
        <v>193</v>
      </c>
      <c r="E11" s="42" t="s">
        <v>193</v>
      </c>
      <c r="F11" s="42" t="s">
        <v>193</v>
      </c>
      <c r="G11" s="42" t="s">
        <v>193</v>
      </c>
      <c r="H11" s="75"/>
    </row>
    <row r="12" spans="2:8" ht="24.75" customHeight="1">
      <c r="B12" s="95"/>
      <c r="C12" s="76" t="s">
        <v>149</v>
      </c>
      <c r="D12" s="42" t="s">
        <v>193</v>
      </c>
      <c r="E12" s="42" t="s">
        <v>193</v>
      </c>
      <c r="F12" s="42" t="s">
        <v>193</v>
      </c>
      <c r="G12" s="42" t="s">
        <v>193</v>
      </c>
      <c r="H12" s="75"/>
    </row>
    <row r="13" spans="2:8" ht="24.75" customHeight="1">
      <c r="B13" s="95" t="s">
        <v>157</v>
      </c>
      <c r="C13" s="76" t="s">
        <v>148</v>
      </c>
      <c r="D13" s="42" t="s">
        <v>194</v>
      </c>
      <c r="E13" s="42" t="s">
        <v>195</v>
      </c>
      <c r="F13" s="42" t="s">
        <v>196</v>
      </c>
      <c r="G13" s="77">
        <v>9</v>
      </c>
      <c r="H13" s="79" t="s">
        <v>197</v>
      </c>
    </row>
    <row r="14" spans="2:8" ht="24.75" customHeight="1">
      <c r="B14" s="95"/>
      <c r="C14" s="76" t="s">
        <v>149</v>
      </c>
      <c r="D14" s="42" t="s">
        <v>198</v>
      </c>
      <c r="E14" s="42" t="s">
        <v>190</v>
      </c>
      <c r="F14" s="42" t="s">
        <v>199</v>
      </c>
      <c r="G14" s="77">
        <v>14</v>
      </c>
      <c r="H14" s="79" t="s">
        <v>200</v>
      </c>
    </row>
    <row r="15" spans="2:8" ht="24.75" customHeight="1">
      <c r="B15" s="95" t="s">
        <v>158</v>
      </c>
      <c r="C15" s="76" t="s">
        <v>148</v>
      </c>
      <c r="D15" s="42" t="s">
        <v>193</v>
      </c>
      <c r="E15" s="42" t="s">
        <v>193</v>
      </c>
      <c r="F15" s="42" t="s">
        <v>193</v>
      </c>
      <c r="G15" s="42" t="s">
        <v>193</v>
      </c>
      <c r="H15" s="78"/>
    </row>
    <row r="16" spans="2:8" ht="24.75" customHeight="1">
      <c r="B16" s="95"/>
      <c r="C16" s="76" t="s">
        <v>149</v>
      </c>
      <c r="D16" s="42" t="s">
        <v>193</v>
      </c>
      <c r="E16" s="42" t="s">
        <v>193</v>
      </c>
      <c r="F16" s="42" t="s">
        <v>193</v>
      </c>
      <c r="G16" s="42" t="s">
        <v>193</v>
      </c>
      <c r="H16" s="78"/>
    </row>
    <row r="17" spans="2:8" ht="24.75" customHeight="1">
      <c r="B17" s="95" t="s">
        <v>159</v>
      </c>
      <c r="C17" s="76" t="s">
        <v>148</v>
      </c>
      <c r="D17" s="42" t="s">
        <v>193</v>
      </c>
      <c r="E17" s="42" t="s">
        <v>193</v>
      </c>
      <c r="F17" s="42" t="s">
        <v>193</v>
      </c>
      <c r="G17" s="42" t="s">
        <v>193</v>
      </c>
      <c r="H17" s="78"/>
    </row>
    <row r="18" spans="2:8" ht="24.75" customHeight="1">
      <c r="B18" s="95"/>
      <c r="C18" s="76" t="s">
        <v>149</v>
      </c>
      <c r="D18" s="42" t="s">
        <v>193</v>
      </c>
      <c r="E18" s="42" t="s">
        <v>193</v>
      </c>
      <c r="F18" s="42" t="s">
        <v>193</v>
      </c>
      <c r="G18" s="42" t="s">
        <v>193</v>
      </c>
      <c r="H18" s="78"/>
    </row>
    <row r="19" spans="2:8" ht="24.75" customHeight="1">
      <c r="B19" s="95" t="s">
        <v>160</v>
      </c>
      <c r="C19" s="76" t="s">
        <v>148</v>
      </c>
      <c r="D19" s="42" t="s">
        <v>201</v>
      </c>
      <c r="E19" s="42" t="s">
        <v>201</v>
      </c>
      <c r="F19" s="42" t="s">
        <v>201</v>
      </c>
      <c r="G19" s="42">
        <v>2</v>
      </c>
      <c r="H19" s="79" t="s">
        <v>136</v>
      </c>
    </row>
    <row r="20" spans="2:8" ht="24.75" customHeight="1">
      <c r="B20" s="95"/>
      <c r="C20" s="76" t="s">
        <v>149</v>
      </c>
      <c r="D20" s="42" t="s">
        <v>193</v>
      </c>
      <c r="E20" s="42" t="s">
        <v>193</v>
      </c>
      <c r="F20" s="42" t="s">
        <v>193</v>
      </c>
      <c r="G20" s="42" t="s">
        <v>193</v>
      </c>
      <c r="H20" s="77"/>
    </row>
    <row r="21" spans="2:8" ht="24.75" customHeight="1">
      <c r="B21" s="95" t="s">
        <v>161</v>
      </c>
      <c r="C21" s="76" t="s">
        <v>148</v>
      </c>
      <c r="D21" s="42" t="s">
        <v>193</v>
      </c>
      <c r="E21" s="42" t="s">
        <v>193</v>
      </c>
      <c r="F21" s="42" t="s">
        <v>193</v>
      </c>
      <c r="G21" s="42" t="s">
        <v>193</v>
      </c>
      <c r="H21" s="78"/>
    </row>
    <row r="22" spans="2:8" ht="24.75" customHeight="1">
      <c r="B22" s="95"/>
      <c r="C22" s="76" t="s">
        <v>149</v>
      </c>
      <c r="D22" s="42" t="s">
        <v>193</v>
      </c>
      <c r="E22" s="42" t="s">
        <v>193</v>
      </c>
      <c r="F22" s="42" t="s">
        <v>193</v>
      </c>
      <c r="G22" s="42" t="s">
        <v>193</v>
      </c>
      <c r="H22" s="78"/>
    </row>
    <row r="23" spans="2:8" ht="24.75" customHeight="1">
      <c r="B23" s="95" t="s">
        <v>162</v>
      </c>
      <c r="C23" s="76" t="s">
        <v>148</v>
      </c>
      <c r="D23" s="42" t="s">
        <v>193</v>
      </c>
      <c r="E23" s="42" t="s">
        <v>193</v>
      </c>
      <c r="F23" s="42" t="s">
        <v>193</v>
      </c>
      <c r="G23" s="42" t="s">
        <v>193</v>
      </c>
      <c r="H23" s="78"/>
    </row>
    <row r="24" spans="2:8" ht="24.75" customHeight="1">
      <c r="B24" s="95"/>
      <c r="C24" s="76" t="s">
        <v>149</v>
      </c>
      <c r="D24" s="42" t="s">
        <v>193</v>
      </c>
      <c r="E24" s="42" t="s">
        <v>193</v>
      </c>
      <c r="F24" s="42" t="s">
        <v>193</v>
      </c>
      <c r="G24" s="42" t="s">
        <v>193</v>
      </c>
      <c r="H24" s="75"/>
    </row>
    <row r="25" spans="2:8" ht="24.75" customHeight="1">
      <c r="B25" s="95" t="s">
        <v>163</v>
      </c>
      <c r="C25" s="76" t="s">
        <v>148</v>
      </c>
      <c r="D25" s="42" t="s">
        <v>193</v>
      </c>
      <c r="E25" s="42" t="s">
        <v>193</v>
      </c>
      <c r="F25" s="42" t="s">
        <v>193</v>
      </c>
      <c r="G25" s="42" t="s">
        <v>193</v>
      </c>
      <c r="H25" s="75"/>
    </row>
    <row r="26" spans="2:8" ht="24.75" customHeight="1">
      <c r="B26" s="95"/>
      <c r="C26" s="76" t="s">
        <v>149</v>
      </c>
      <c r="D26" s="42" t="s">
        <v>193</v>
      </c>
      <c r="E26" s="42" t="s">
        <v>193</v>
      </c>
      <c r="F26" s="42" t="s">
        <v>193</v>
      </c>
      <c r="G26" s="42" t="s">
        <v>193</v>
      </c>
      <c r="H26" s="75"/>
    </row>
    <row r="27" spans="2:8" ht="27" customHeight="1">
      <c r="B27" s="77" t="s">
        <v>176</v>
      </c>
      <c r="C27" s="75"/>
      <c r="D27" s="42" t="s">
        <v>202</v>
      </c>
      <c r="E27" s="42" t="s">
        <v>201</v>
      </c>
      <c r="F27" s="42" t="s">
        <v>196</v>
      </c>
      <c r="G27" s="77">
        <v>25</v>
      </c>
      <c r="H27" s="75"/>
    </row>
    <row r="28" spans="2:7" ht="54" customHeight="1">
      <c r="B28" s="94" t="s">
        <v>189</v>
      </c>
      <c r="C28" s="94"/>
      <c r="D28" s="94"/>
      <c r="E28" s="94"/>
      <c r="F28" s="94"/>
      <c r="G28" s="94"/>
    </row>
    <row r="29" ht="19.5" customHeight="1"/>
    <row r="30" ht="19.5" customHeight="1"/>
  </sheetData>
  <sheetProtection/>
  <mergeCells count="13">
    <mergeCell ref="B28:G28"/>
    <mergeCell ref="B15:B16"/>
    <mergeCell ref="B17:B18"/>
    <mergeCell ref="B19:B20"/>
    <mergeCell ref="B21:B22"/>
    <mergeCell ref="B23:B24"/>
    <mergeCell ref="B25:B26"/>
    <mergeCell ref="B1:H1"/>
    <mergeCell ref="B3:H4"/>
    <mergeCell ref="B8:C8"/>
    <mergeCell ref="B9:B10"/>
    <mergeCell ref="B11:B12"/>
    <mergeCell ref="B13:B14"/>
  </mergeCells>
  <printOptions/>
  <pageMargins left="0.98425196850393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504us350</dc:creator>
  <cp:keywords/>
  <dc:description/>
  <cp:lastModifiedBy>505us0231</cp:lastModifiedBy>
  <cp:lastPrinted>2011-11-08T05:33:07Z</cp:lastPrinted>
  <dcterms:created xsi:type="dcterms:W3CDTF">2009-11-05T04:25:49Z</dcterms:created>
  <dcterms:modified xsi:type="dcterms:W3CDTF">2015-12-27T23:45:24Z</dcterms:modified>
  <cp:category/>
  <cp:version/>
  <cp:contentType/>
  <cp:contentStatus/>
</cp:coreProperties>
</file>